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sedacaliskan\Downloads\"/>
    </mc:Choice>
  </mc:AlternateContent>
  <bookViews>
    <workbookView xWindow="0" yWindow="0" windowWidth="19200" windowHeight="11385" activeTab="1"/>
  </bookViews>
  <sheets>
    <sheet name="GENEL BİLGİ" sheetId="1" r:id="rId1"/>
    <sheet name="BÖLÜM-8 YARIYIL" sheetId="2" r:id="rId2"/>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96" i="2" l="1"/>
  <c r="C96" i="2"/>
  <c r="G96" i="2"/>
  <c r="E96" i="2"/>
  <c r="F96" i="2"/>
  <c r="G85" i="2" l="1"/>
  <c r="G139" i="2"/>
  <c r="F139" i="2"/>
  <c r="D139" i="2"/>
  <c r="C139" i="2"/>
  <c r="E139" i="2" l="1"/>
  <c r="D44" i="2"/>
  <c r="G72" i="2"/>
  <c r="F72" i="2"/>
  <c r="E72" i="2"/>
  <c r="D72" i="2"/>
  <c r="C72" i="2"/>
  <c r="G107" i="2"/>
  <c r="F107" i="2"/>
  <c r="E107" i="2"/>
  <c r="E108" i="2" s="1"/>
  <c r="D107" i="2"/>
  <c r="C107" i="2"/>
  <c r="F85" i="2"/>
  <c r="E85" i="2"/>
  <c r="D85" i="2"/>
  <c r="C85" i="2"/>
  <c r="G60" i="2" l="1"/>
  <c r="F60" i="2"/>
  <c r="E60" i="2"/>
  <c r="D60" i="2"/>
  <c r="C60" i="2"/>
  <c r="G28" i="2"/>
  <c r="F28" i="2"/>
  <c r="E28" i="2"/>
  <c r="D28" i="2"/>
  <c r="C28" i="2"/>
  <c r="G14" i="2"/>
  <c r="F14" i="2"/>
  <c r="E14" i="2"/>
  <c r="D14" i="2"/>
  <c r="C14" i="2"/>
  <c r="F108" i="2" l="1"/>
  <c r="C108" i="2"/>
</calcChain>
</file>

<file path=xl/sharedStrings.xml><?xml version="1.0" encoding="utf-8"?>
<sst xmlns="http://schemas.openxmlformats.org/spreadsheetml/2006/main" count="266" uniqueCount="161">
  <si>
    <t>Dersin kodu ve adı</t>
  </si>
  <si>
    <t>Haftalık 
Teorik saat</t>
  </si>
  <si>
    <t>Haftalık 
Uygulama saat</t>
  </si>
  <si>
    <t>Hatfalık 
Lab Saati</t>
  </si>
  <si>
    <t>Haftalık
Ders Saati</t>
  </si>
  <si>
    <t>Dersin 
Toplam
Kredisi</t>
  </si>
  <si>
    <t>Dersin AKTS
Kredisi</t>
  </si>
  <si>
    <t>Dersi ORTAK
Alan  Bölümler</t>
  </si>
  <si>
    <t>Dersin kodu 
ve adı</t>
  </si>
  <si>
    <t>Sıra</t>
  </si>
  <si>
    <t>Haftalık 
Uygulama saati</t>
  </si>
  <si>
    <t>AÇIKLAMALAR</t>
  </si>
  <si>
    <t>3-</t>
  </si>
  <si>
    <t>Dersin Toplam
Kredisi</t>
  </si>
  <si>
    <t>A, B, C, D</t>
  </si>
  <si>
    <t>B, G, D</t>
  </si>
  <si>
    <t>A, K, L, M, D</t>
  </si>
  <si>
    <t>Derste bir değişiklik olmadı</t>
  </si>
  <si>
    <t>A, B, M, T</t>
  </si>
  <si>
    <t>Ders kaldırıldı</t>
  </si>
  <si>
    <t>SECK103 Seçmli ders</t>
  </si>
  <si>
    <t>BCBD</t>
  </si>
  <si>
    <t>BÖLÜMÜN/PROGRAMIN ŞU ANDA TAKİP EDİLEN MÜFREDATA GÖRE SADECE KENDİ 
BÖLÜM ÖĞRENCİLERİNİN ALDIĞI DERSLER</t>
  </si>
  <si>
    <t>BÖLÜMÜN/PROGRAMIN YENİ  MÜFREDATA GÖRE SADECE KENDİ 
BÖLÜM ÖĞRENCİLERİNİN ALDIĞI DERSLER</t>
  </si>
  <si>
    <t xml:space="preserve">Şu Anda Takip edilen Eski Bölüm Müfredatındaki ortak dersler.
</t>
  </si>
  <si>
    <t>Sadece X Bölümü alıyor</t>
  </si>
  <si>
    <t>KLLE102 Toplum Sosyolojisi</t>
  </si>
  <si>
    <t>KLLE1001 Toplum Sosyolojisi</t>
  </si>
  <si>
    <t>KLLE1003 Terör ve Önlemi</t>
  </si>
  <si>
    <t>Dersin Kodu değişmiştir.</t>
  </si>
  <si>
    <t>KLL1004 İnsan ve Medeniyet</t>
  </si>
  <si>
    <t>Ders kaldırılmıştır.</t>
  </si>
  <si>
    <t>MMHJ1021 Çizim ve Tarihçesi</t>
  </si>
  <si>
    <t>Dersin Kodu,teorik saati, yerel ve 
AKTS kredisi değişmiştir.</t>
  </si>
  <si>
    <t xml:space="preserve"> Bu kısım dersin sahibi olan BÖLÜM tarafından dersi alan diğer diğer BÖLÜMLERLE görüşülerek
 hazırlanacak. Bu derslerin haftalık saatleri, yerel ve AKTS kredileri aynı olacak. </t>
  </si>
  <si>
    <t>Başka bölümden sadece bizim 
Bölüm için verilen ders-ortak
ders değil.</t>
  </si>
  <si>
    <t>Bu dersin değişikliği dersi verecek
 Bölüm ile görüşülerek yapılmıştır.. Derste bir değişiklik yapılmamıştır.</t>
  </si>
  <si>
    <t>Dersin Kodu,Teorik saati, Kredisi ve AKTS kredisi değişti. Adı aynı kaldı.</t>
  </si>
  <si>
    <t xml:space="preserve">EBCM341 İnsalık Tarihi </t>
  </si>
  <si>
    <t>KaçıncıYarıyıl
Dersi</t>
  </si>
  <si>
    <t>A, B, M,C</t>
  </si>
  <si>
    <r>
      <t>Ders kaldırıldı.</t>
    </r>
    <r>
      <rPr>
        <sz val="11"/>
        <color rgb="FFFF0000"/>
        <rFont val="Calibri"/>
        <family val="2"/>
        <charset val="162"/>
        <scheme val="minor"/>
      </rPr>
      <t xml:space="preserve"> Almayan öğrencilerin 
yerine hangi dersin alınacağı açıklanmalı.</t>
    </r>
  </si>
  <si>
    <r>
      <t xml:space="preserve">Derste bir değişiklik olmadı. 
</t>
    </r>
    <r>
      <rPr>
        <sz val="11"/>
        <color rgb="FFFF0000"/>
        <rFont val="Calibri"/>
        <family val="2"/>
        <charset val="162"/>
        <scheme val="minor"/>
      </rPr>
      <t>Ortak alınan  ders</t>
    </r>
  </si>
  <si>
    <t>PMNO4530 Bilgisayara Giriş</t>
  </si>
  <si>
    <t>B,C,M,N</t>
  </si>
  <si>
    <t>Yeni konulan ortak ders</t>
  </si>
  <si>
    <t>Yeni konulan X BÖLÜMÜ dersi</t>
  </si>
  <si>
    <t>PKRT5275 Enerji Savaşları</t>
  </si>
  <si>
    <r>
      <t xml:space="preserve">Derste bir değişiklik olmadı </t>
    </r>
    <r>
      <rPr>
        <sz val="11"/>
        <color rgb="FFFF0000"/>
        <rFont val="Calibri"/>
        <family val="2"/>
        <charset val="162"/>
        <scheme val="minor"/>
      </rPr>
      <t>ama 5. 
yarıyıldan 6. yarıyıla aktarıldı. İntibak
işlemlerinin nasıl yapılacağı 8 yarı yıllık tabloda iyi açıklanmalı</t>
    </r>
  </si>
  <si>
    <r>
      <t xml:space="preserve">ORTAK ALINAN BÖLÜM DERSLERİN ÖNCEKİ MÜFREDATTAKİ BİLGİLERİ 
</t>
    </r>
    <r>
      <rPr>
        <b/>
        <sz val="11"/>
        <color rgb="FFFF0000"/>
        <rFont val="Calibri"/>
        <family val="2"/>
        <charset val="162"/>
        <scheme val="minor"/>
      </rPr>
      <t>AŞAĞIDAKİ TABLO SADECE ÖRNEK OLARAK VERİLMİŞTİR.</t>
    </r>
  </si>
  <si>
    <r>
      <t xml:space="preserve">ORTAK ALINAN DERSLERİN BÖLÜM YENİ MÜFREDATTAKİ BİLGİLERİ 
Kredi azaltılmasından sonra  Takip edilecek Yeni Bölüm Müfredatındaki ortak dersler. 
</t>
    </r>
    <r>
      <rPr>
        <b/>
        <sz val="11"/>
        <color rgb="FFFF0000"/>
        <rFont val="Calibri"/>
        <family val="2"/>
        <charset val="162"/>
        <scheme val="minor"/>
      </rPr>
      <t>AŞAĞIDAKİ TABLO SADECE ÖRNEK OLARAK VERİLMİŞTİR.</t>
    </r>
  </si>
  <si>
    <t>1.YARIYIL (YENİ  HAZIRLANAN ve TAKİP EDİLECEK MÜFREDAT)</t>
  </si>
  <si>
    <t>YARIYIL TOPLAM DEĞERLERİ</t>
  </si>
  <si>
    <t>GENEL TOPLAM DEĞERLERİ</t>
  </si>
  <si>
    <t>2.YARIYIL (YENİ  HAZIRLANAN ve TAKİP EDİLECEK MÜFREDAT)</t>
  </si>
  <si>
    <t>3.YARIYIL (YENİ  HAZIRLANAN ve TAKİP EDİLECEK MÜFREDAT)</t>
  </si>
  <si>
    <t>4.YARIYIL (YENİ  HAZIRLANAN ve TAKİP EDİLECEK MÜFREDAT)</t>
  </si>
  <si>
    <t>5.YARIYIL (YENİ  HAZIRLANAN ve TAKİP EDİLECEK MÜFREDAT)</t>
  </si>
  <si>
    <t>6.YARIYIL (YENİ  HAZIRLANAN ve TAKİP EDİLECEK MÜFREDAT)</t>
  </si>
  <si>
    <t>7.YARIYIL (YENİ  HAZIRLANAN ve TAKİP EDİLECEK MÜFREDAT)</t>
  </si>
  <si>
    <t>8.YARIYIL (YENİ  HAZIRLANAN ve TAKİP EDİLECEK MÜFREDAT)</t>
  </si>
  <si>
    <r>
      <t xml:space="preserve">X BÖLÜMÜNÜN YENİ MÜFREDATTAKİ 8 YARIYLLIKBİLGİLERİ 
Kredi azaltılmasından sonra  Takip edilecek ( Yarıyıllık Yeni Bölüm Müfredatındaki BÖLÜM Programı. 
</t>
    </r>
    <r>
      <rPr>
        <b/>
        <sz val="11"/>
        <color rgb="FFFF0000"/>
        <rFont val="Calibri"/>
        <family val="2"/>
        <charset val="162"/>
        <scheme val="minor"/>
      </rPr>
      <t xml:space="preserve">AŞAĞIDAKİ TABLO SADECE ÖRNEK OLARAK VERİLMİŞTİR.
</t>
    </r>
    <r>
      <rPr>
        <b/>
        <sz val="11"/>
        <rFont val="Calibri"/>
        <family val="2"/>
        <charset val="162"/>
        <scheme val="minor"/>
      </rPr>
      <t>(İHTİYAÇ DUYULMASI DURUMUNDA YENİ SATIR EKLENEBİLİR.)</t>
    </r>
  </si>
  <si>
    <t xml:space="preserve">EBCD 3401 İnsalık Tarihi </t>
  </si>
  <si>
    <t>MNOP??? Toplum Bilgisi</t>
  </si>
  <si>
    <r>
      <t xml:space="preserve">Derste bir değişiklik olmadı </t>
    </r>
    <r>
      <rPr>
        <sz val="11"/>
        <color rgb="FFFF0000"/>
        <rFont val="Calibri"/>
        <family val="2"/>
        <charset val="162"/>
        <scheme val="minor"/>
      </rPr>
      <t>ama 7. 
yarıyıldan 5. yarıyıla aktarıldı. İntibak
işlemlerinin nasıl yapılacağı 8 Yarı yıllık tabloda iyi açıklanmalı</t>
    </r>
  </si>
  <si>
    <t>LMKN302 Siyaset Bilimi</t>
  </si>
  <si>
    <t>Başka bölüm tarafından 
sadece X Bölümü için verilen ders.</t>
  </si>
  <si>
    <t xml:space="preserve">Haftalık 
Teorik saat (T) </t>
  </si>
  <si>
    <t>Haftalık 
Uygulama saati(U)</t>
  </si>
  <si>
    <t>Hatfalık 
Lab Saati(L)</t>
  </si>
  <si>
    <t>Dersin Toplam
Kredisi(K)</t>
  </si>
  <si>
    <t>SEÇMELİ HAVUZU (YENİ  HAZIRLANAN ve TAKİP EDİLECEK MÜFREDAT)
Üniversite seçmeli ve Bölüm seçmeli dersler olacak. Bölüm seçmeli derslerin ilgili bölüm için aynı
AKTS kredisinde olması gerekir. Farklı bölümler kendilerine ait AKTS aynı olacak şekilde diğer bölümlerden farklı olabilir.</t>
  </si>
  <si>
    <t>ORTL101 - Yüksek Öğrenime Giriş</t>
  </si>
  <si>
    <t>ORTL161 -Atatürk İlkeleri ve İnkılap Tarihi-I</t>
  </si>
  <si>
    <t>ORTL171 - Türk Dili-I</t>
  </si>
  <si>
    <t>YDLL 162 - İngilizce I</t>
  </si>
  <si>
    <t>ORTL161 Atatürk İlkeleri ve İnkılap Tarihi-I</t>
  </si>
  <si>
    <t>ORTL171 Türk Dili-I</t>
  </si>
  <si>
    <t>MBBL023 Fizik</t>
  </si>
  <si>
    <t>YDLL 162 İngilizce I</t>
  </si>
  <si>
    <t>FTRL105 Anatomi-I</t>
  </si>
  <si>
    <t>FTRL107  Fizyoloji-I</t>
  </si>
  <si>
    <t>FTRL101 Fizyoterapi ve Rehabilitasyona Giriş</t>
  </si>
  <si>
    <t>ORTL101 Yükseköğretime Giriş ve Kariyer Planlama</t>
  </si>
  <si>
    <t>ORTL261 Atatürk İlkeleri ve İnkılap Tarihi-II</t>
  </si>
  <si>
    <t>ORTL271 Türk Dili-II</t>
  </si>
  <si>
    <t>YDLL 163 İngilizce II</t>
  </si>
  <si>
    <t>FTRL106 Fizyoloji-II</t>
  </si>
  <si>
    <t xml:space="preserve">MBBL062 Bilgi Teknolojileri Kullanımı  </t>
  </si>
  <si>
    <t>Üniversite Seçmeli -1</t>
  </si>
  <si>
    <t>FTRL206 Kinezyoloji-II</t>
  </si>
  <si>
    <t>FTRL202 Egzersiz Fizyolojisi</t>
  </si>
  <si>
    <t>Üniversite Seçmeli -2</t>
  </si>
  <si>
    <t>FTRL311 Pediatrik Rehabilitasyon</t>
  </si>
  <si>
    <t>FTRL303 Manüplatif Tedavi-II</t>
  </si>
  <si>
    <t>Klinik Yaz Stajı</t>
  </si>
  <si>
    <t>Toplum Sağlığında Fizyoterapi</t>
  </si>
  <si>
    <t>FTRL.. Histoloji</t>
  </si>
  <si>
    <t>FTRL.. İşletmede Mesleki Eğitim-I</t>
  </si>
  <si>
    <t>FTRL.. İşletmede Mesleki Eğitim-II</t>
  </si>
  <si>
    <t>21.Yüzyıl Yetkinlikleri</t>
  </si>
  <si>
    <t>FTRL??? Anatomi-II</t>
  </si>
  <si>
    <t>Bölüm Seçmeli 3</t>
  </si>
  <si>
    <t>FTRL??? Biyokimya</t>
  </si>
  <si>
    <t>FTRL??? Patoloji</t>
  </si>
  <si>
    <t>FTRL??? Fizyoterapide Temel Ölçme ve Değerlendirme</t>
  </si>
  <si>
    <t>FTRL??? Farmakoloji</t>
  </si>
  <si>
    <t>FTRL??? Nörolojik Rehabilitasyon</t>
  </si>
  <si>
    <t>FTRL??? Nörofizyolojik Yaklaşımlar-I</t>
  </si>
  <si>
    <t>FTRL??? Ortopedik Rehabilitasyon</t>
  </si>
  <si>
    <t>FTRL??? Nörofizyolojik Yaklaşımlar-II</t>
  </si>
  <si>
    <t>FTRL???  Romatolojik Rehabilitasyon</t>
  </si>
  <si>
    <t>FTRL??? Kardiyak Rehabilitasyon</t>
  </si>
  <si>
    <t>FTRL???  Ortez ve Protez Rehabilitasyonu</t>
  </si>
  <si>
    <t>ISLL??? Araştırma Yöntemleri</t>
  </si>
  <si>
    <t>FTRL??  Fitness Teknikleri</t>
  </si>
  <si>
    <t>FTRL??? Fiziksel Aktivite ve Sağlık</t>
  </si>
  <si>
    <t>FTRL??  Ağrıya Biyopsikososyal Yaklaşım</t>
  </si>
  <si>
    <t>FTRL?? Normal Motor Gelişim</t>
  </si>
  <si>
    <t>FTRL??? Havacılık ve Uzay Terapistliği</t>
  </si>
  <si>
    <t>FTRL???  Fonksiyonel Nöroanatomi</t>
  </si>
  <si>
    <t>FTRL??? Motor Kontrol ve Öğrenme</t>
  </si>
  <si>
    <t>FTRL??? Sporda Fizyoterapi</t>
  </si>
  <si>
    <t>FTRL??? Akuatik Rehabilitasyon</t>
  </si>
  <si>
    <t>FTRL??? İş Uğraşı Terapisi</t>
  </si>
  <si>
    <t>FTRL??? Lenfödem Tedavisi</t>
  </si>
  <si>
    <t>FTRL???  Biyomekanik</t>
  </si>
  <si>
    <t>FTRL??? Biyoistatistik</t>
  </si>
  <si>
    <t>FTRL??? Teknolojik Rehabilitasyon</t>
  </si>
  <si>
    <t>FTRL??? Ağrı ve Fizyoterapi</t>
  </si>
  <si>
    <t>FTRL??? İlk Yardım ve Acil Bakım</t>
  </si>
  <si>
    <t>FTRL??? Balneoloji</t>
  </si>
  <si>
    <t>FTRL??? Dans Terapisi</t>
  </si>
  <si>
    <t>FTR???  İşitme ve Konuşma Bozuklukları Tedavisi</t>
  </si>
  <si>
    <t>FTRL??? Radyoloji</t>
  </si>
  <si>
    <t>FTRL??? Manüplatif Tedavi-I</t>
  </si>
  <si>
    <t>FTRL??? Pulmoner Rehabilitasyon</t>
  </si>
  <si>
    <t>Klinik Problem Çözme-II</t>
  </si>
  <si>
    <t>FTRL??? Elektroterapi</t>
  </si>
  <si>
    <t>FTRL??? Fizyoterapide Özel Konular</t>
  </si>
  <si>
    <t>FTRL??? Isı-Işık-Hidroterapi</t>
  </si>
  <si>
    <t>FTRL??? Temel Egzersiz Uygulamaları</t>
  </si>
  <si>
    <t>FTRL??? Geriatrik Fizyoterapi</t>
  </si>
  <si>
    <t>FTRL??? Klinik Bilimler</t>
  </si>
  <si>
    <t>FTRL??? Kinezyoloji</t>
  </si>
  <si>
    <t>HEML??? Bağımlılık ve Bağımlılıkla Mücadele</t>
  </si>
  <si>
    <t>PSKL??? Psikoloji</t>
  </si>
  <si>
    <t>Bölüm Seçmeli-7</t>
  </si>
  <si>
    <t>Bölüm Seçmeli-8</t>
  </si>
  <si>
    <t>FTRL208 Klinik Bilimler- II</t>
  </si>
  <si>
    <t>Bölüm Seçmeli-2</t>
  </si>
  <si>
    <t>Bölüm Seçmeli-3</t>
  </si>
  <si>
    <t>Bölüm Seçmeli-4</t>
  </si>
  <si>
    <t xml:space="preserve">Bölüm Seçmeli-1 </t>
  </si>
  <si>
    <t>Bölüm Seçmeli-5</t>
  </si>
  <si>
    <t>Bölüm Seçmeli-6</t>
  </si>
  <si>
    <t>Bölüm Seçmeli-9</t>
  </si>
  <si>
    <t>FTRL.. Proje Geliştirme</t>
  </si>
  <si>
    <t>FTRL.. Bitirme Projesi</t>
  </si>
  <si>
    <t xml:space="preserve"> Bölüm Seçmeli-10 </t>
  </si>
  <si>
    <t xml:space="preserve">Bölüm Seçmeli-11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</si>
</sst>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theme="1"/>
      <name val="Calibri"/>
      <family val="2"/>
      <charset val="162"/>
      <scheme val="minor"/>
    </font>
    <font>
      <sz val="11"/>
      <color rgb="FFFF0000"/>
      <name val="Calibri"/>
      <family val="2"/>
      <charset val="162"/>
      <scheme val="minor"/>
    </font>
    <font>
      <b/>
      <sz val="11"/>
      <color rgb="FFFF0000"/>
      <name val="Calibri"/>
      <family val="2"/>
      <charset val="162"/>
      <scheme val="minor"/>
    </font>
    <font>
      <b/>
      <sz val="11"/>
      <color theme="1"/>
      <name val="Calibri"/>
      <family val="2"/>
      <charset val="162"/>
      <scheme val="minor"/>
    </font>
    <font>
      <b/>
      <sz val="11"/>
      <name val="Calibri"/>
      <family val="2"/>
      <charset val="162"/>
      <scheme val="minor"/>
    </font>
    <font>
      <sz val="9"/>
      <name val="Calibri"/>
      <family val="2"/>
      <charset val="162"/>
      <scheme val="minor"/>
    </font>
    <font>
      <sz val="11"/>
      <color indexed="8"/>
      <name val="Calibri"/>
      <family val="2"/>
    </font>
  </fonts>
  <fills count="11">
    <fill>
      <patternFill patternType="none"/>
    </fill>
    <fill>
      <patternFill patternType="gray125"/>
    </fill>
    <fill>
      <patternFill patternType="solid">
        <fgColor rgb="FFFFFF00"/>
        <bgColor indexed="64"/>
      </patternFill>
    </fill>
    <fill>
      <patternFill patternType="solid">
        <fgColor theme="2"/>
        <bgColor indexed="64"/>
      </patternFill>
    </fill>
    <fill>
      <patternFill patternType="solid">
        <fgColor theme="5" tint="0.59999389629810485"/>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theme="0"/>
        <bgColor indexed="64"/>
      </patternFill>
    </fill>
    <fill>
      <patternFill patternType="solid">
        <fgColor rgb="FFFF0000"/>
        <bgColor indexed="64"/>
      </patternFill>
    </fill>
    <fill>
      <patternFill patternType="solid">
        <fgColor theme="9" tint="0.39997558519241921"/>
        <bgColor indexed="64"/>
      </patternFill>
    </fill>
    <fill>
      <patternFill patternType="solid">
        <fgColor rgb="FF00B0F0"/>
        <bgColor indexed="64"/>
      </patternFill>
    </fill>
  </fills>
  <borders count="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s>
  <cellStyleXfs count="2">
    <xf numFmtId="0" fontId="0" fillId="0" borderId="0"/>
    <xf numFmtId="0" fontId="6" fillId="0" borderId="0" applyNumberFormat="0" applyFill="0" applyBorder="0" applyProtection="0"/>
  </cellStyleXfs>
  <cellXfs count="53">
    <xf numFmtId="0" fontId="0" fillId="0" borderId="0" xfId="0"/>
    <xf numFmtId="0" fontId="0" fillId="0" borderId="0" xfId="0" applyAlignment="1">
      <alignment vertical="center"/>
    </xf>
    <xf numFmtId="0" fontId="0" fillId="0" borderId="1" xfId="0" applyBorder="1" applyAlignment="1">
      <alignment horizontal="center" vertical="center" wrapText="1"/>
    </xf>
    <xf numFmtId="0" fontId="0" fillId="2" borderId="1" xfId="0" applyFill="1" applyBorder="1"/>
    <xf numFmtId="0" fontId="0" fillId="0" borderId="1" xfId="0" applyBorder="1"/>
    <xf numFmtId="0" fontId="0" fillId="0" borderId="1" xfId="0" applyBorder="1" applyAlignment="1">
      <alignment horizontal="center" textRotation="90"/>
    </xf>
    <xf numFmtId="0" fontId="0" fillId="0" borderId="1" xfId="0" applyBorder="1" applyAlignment="1">
      <alignment horizontal="center" textRotation="90" wrapText="1"/>
    </xf>
    <xf numFmtId="0" fontId="0" fillId="2" borderId="1" xfId="0" applyFill="1" applyBorder="1" applyAlignment="1">
      <alignment horizontal="center" textRotation="90"/>
    </xf>
    <xf numFmtId="0" fontId="0" fillId="0" borderId="1" xfId="0" applyBorder="1" applyAlignment="1">
      <alignment horizontal="center" vertical="center"/>
    </xf>
    <xf numFmtId="0" fontId="0" fillId="0" borderId="1" xfId="0" applyBorder="1" applyAlignment="1">
      <alignment vertical="center"/>
    </xf>
    <xf numFmtId="0" fontId="0" fillId="2" borderId="1" xfId="0" applyFill="1" applyBorder="1" applyAlignment="1">
      <alignment vertical="center"/>
    </xf>
    <xf numFmtId="0" fontId="0" fillId="0" borderId="1" xfId="0" applyBorder="1" applyAlignment="1">
      <alignment vertical="center" wrapText="1"/>
    </xf>
    <xf numFmtId="0" fontId="0" fillId="3" borderId="1" xfId="0" applyFill="1" applyBorder="1" applyAlignment="1">
      <alignment vertical="center"/>
    </xf>
    <xf numFmtId="0" fontId="0" fillId="3" borderId="1" xfId="0" applyFill="1" applyBorder="1" applyAlignment="1">
      <alignment horizontal="center" vertical="center"/>
    </xf>
    <xf numFmtId="0" fontId="0" fillId="4" borderId="1" xfId="0" applyFill="1" applyBorder="1" applyAlignment="1">
      <alignment horizontal="center" vertical="center"/>
    </xf>
    <xf numFmtId="0" fontId="0" fillId="4" borderId="1" xfId="0" applyFill="1" applyBorder="1" applyAlignment="1">
      <alignment vertical="center"/>
    </xf>
    <xf numFmtId="0" fontId="0" fillId="5" borderId="1" xfId="0" applyFill="1" applyBorder="1" applyAlignment="1">
      <alignment vertical="center"/>
    </xf>
    <xf numFmtId="0" fontId="0" fillId="5" borderId="1" xfId="0" applyFill="1" applyBorder="1" applyAlignment="1">
      <alignment horizontal="center" vertical="center"/>
    </xf>
    <xf numFmtId="0" fontId="0" fillId="5" borderId="1" xfId="0" applyFill="1" applyBorder="1" applyAlignment="1">
      <alignment vertical="center" wrapText="1"/>
    </xf>
    <xf numFmtId="0" fontId="0" fillId="6" borderId="1" xfId="0" applyFill="1" applyBorder="1" applyAlignment="1">
      <alignment vertical="center"/>
    </xf>
    <xf numFmtId="0" fontId="0" fillId="6" borderId="1" xfId="0" applyFill="1" applyBorder="1" applyAlignment="1">
      <alignment horizontal="center" vertical="center"/>
    </xf>
    <xf numFmtId="0" fontId="0" fillId="6" borderId="1" xfId="0" applyFill="1" applyBorder="1" applyAlignment="1">
      <alignment vertical="center" wrapText="1"/>
    </xf>
    <xf numFmtId="0" fontId="0" fillId="0" borderId="2" xfId="0" applyBorder="1" applyAlignment="1">
      <alignment vertical="center"/>
    </xf>
    <xf numFmtId="0" fontId="0" fillId="0" borderId="0" xfId="0" applyAlignment="1">
      <alignment horizontal="center"/>
    </xf>
    <xf numFmtId="0" fontId="0" fillId="0" borderId="1" xfId="0" applyBorder="1" applyAlignment="1">
      <alignment horizontal="center" vertical="center" textRotation="90"/>
    </xf>
    <xf numFmtId="0" fontId="5" fillId="7" borderId="4" xfId="0" applyFont="1" applyFill="1" applyBorder="1" applyAlignment="1">
      <alignment horizontal="center" vertical="center"/>
    </xf>
    <xf numFmtId="0" fontId="5" fillId="7" borderId="1" xfId="0" applyFont="1" applyFill="1" applyBorder="1" applyAlignment="1">
      <alignment horizontal="center" vertical="center"/>
    </xf>
    <xf numFmtId="0" fontId="0" fillId="2" borderId="1" xfId="0" applyFill="1" applyBorder="1" applyAlignment="1">
      <alignment horizontal="center" vertical="center"/>
    </xf>
    <xf numFmtId="0" fontId="0" fillId="8" borderId="1" xfId="0" applyFill="1" applyBorder="1" applyAlignment="1">
      <alignment horizontal="center" vertical="center"/>
    </xf>
    <xf numFmtId="0" fontId="0" fillId="8" borderId="2" xfId="0" applyFill="1" applyBorder="1" applyAlignment="1">
      <alignment vertical="center"/>
    </xf>
    <xf numFmtId="0" fontId="0" fillId="2" borderId="2" xfId="0" applyFill="1" applyBorder="1" applyAlignment="1">
      <alignment vertical="center"/>
    </xf>
    <xf numFmtId="0" fontId="0" fillId="8" borderId="1" xfId="0" applyFill="1" applyBorder="1" applyAlignment="1">
      <alignment vertical="center"/>
    </xf>
    <xf numFmtId="0" fontId="1" fillId="8" borderId="1" xfId="0" applyFont="1" applyFill="1" applyBorder="1" applyAlignment="1">
      <alignment vertical="center"/>
    </xf>
    <xf numFmtId="0" fontId="1" fillId="8" borderId="1" xfId="0" applyFont="1" applyFill="1" applyBorder="1" applyAlignment="1">
      <alignment horizontal="center" vertical="center"/>
    </xf>
    <xf numFmtId="0" fontId="0" fillId="9" borderId="1" xfId="0" applyFill="1" applyBorder="1" applyAlignment="1">
      <alignment horizontal="center" vertical="center"/>
    </xf>
    <xf numFmtId="0" fontId="0" fillId="9" borderId="1" xfId="0" applyFill="1" applyBorder="1" applyAlignment="1">
      <alignment vertical="center"/>
    </xf>
    <xf numFmtId="0" fontId="0" fillId="9" borderId="2" xfId="0" applyFill="1" applyBorder="1" applyAlignment="1">
      <alignment vertical="center"/>
    </xf>
    <xf numFmtId="0" fontId="0" fillId="7" borderId="1" xfId="0" applyFill="1" applyBorder="1" applyAlignment="1">
      <alignment horizontal="center" vertical="center"/>
    </xf>
    <xf numFmtId="0" fontId="0" fillId="0" borderId="5" xfId="0" applyBorder="1" applyAlignment="1">
      <alignment horizontal="center" vertical="center"/>
    </xf>
    <xf numFmtId="0" fontId="0" fillId="0" borderId="6" xfId="0" applyBorder="1" applyAlignment="1">
      <alignment vertical="center"/>
    </xf>
    <xf numFmtId="0" fontId="0" fillId="10" borderId="1" xfId="0" applyFill="1" applyBorder="1" applyAlignment="1">
      <alignment horizontal="center" vertical="center"/>
    </xf>
    <xf numFmtId="0" fontId="0" fillId="10" borderId="1" xfId="0" applyFill="1" applyBorder="1" applyAlignment="1">
      <alignment vertical="center"/>
    </xf>
    <xf numFmtId="0" fontId="0" fillId="10" borderId="1" xfId="0" applyFill="1" applyBorder="1" applyAlignment="1">
      <alignment horizontal="left" vertical="center"/>
    </xf>
    <xf numFmtId="0" fontId="0" fillId="8" borderId="1" xfId="0" applyFill="1" applyBorder="1" applyAlignment="1">
      <alignment horizontal="left" vertical="center"/>
    </xf>
    <xf numFmtId="0" fontId="0" fillId="0" borderId="1" xfId="0" applyBorder="1" applyAlignment="1">
      <alignment horizontal="center" vertical="center"/>
    </xf>
    <xf numFmtId="0" fontId="0" fillId="0" borderId="1" xfId="0" applyBorder="1" applyAlignment="1">
      <alignment horizontal="center" vertical="center" wrapText="1"/>
    </xf>
    <xf numFmtId="0" fontId="0" fillId="0" borderId="1"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3" fillId="0" borderId="2" xfId="0" applyFont="1" applyBorder="1" applyAlignment="1">
      <alignment horizontal="center" vertical="center" wrapText="1"/>
    </xf>
    <xf numFmtId="0" fontId="0" fillId="0" borderId="3" xfId="0" applyBorder="1" applyAlignment="1">
      <alignment horizontal="center" vertical="center" wrapText="1"/>
    </xf>
    <xf numFmtId="0" fontId="3" fillId="0" borderId="3" xfId="0" applyFont="1" applyBorder="1" applyAlignment="1">
      <alignment horizontal="center" vertical="center" wrapText="1"/>
    </xf>
    <xf numFmtId="0" fontId="0" fillId="0" borderId="2" xfId="0" applyBorder="1" applyAlignment="1">
      <alignment horizontal="center" vertical="center" wrapText="1"/>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1"/>
  <sheetViews>
    <sheetView topLeftCell="B1" workbookViewId="0">
      <selection activeCell="U5" sqref="U5"/>
    </sheetView>
  </sheetViews>
  <sheetFormatPr defaultColWidth="8.85546875" defaultRowHeight="15" x14ac:dyDescent="0.25"/>
  <cols>
    <col min="1" max="1" width="5.7109375" customWidth="1"/>
    <col min="2" max="2" width="54.7109375" customWidth="1"/>
    <col min="3" max="9" width="5.7109375" style="1" customWidth="1"/>
    <col min="10" max="10" width="25.7109375" customWidth="1"/>
    <col min="11" max="11" width="3.42578125" customWidth="1"/>
    <col min="12" max="12" width="39.42578125" bestFit="1" customWidth="1"/>
    <col min="13" max="19" width="5.7109375" customWidth="1"/>
    <col min="20" max="20" width="25.7109375" customWidth="1"/>
    <col min="21" max="21" width="30.7109375" customWidth="1"/>
  </cols>
  <sheetData>
    <row r="1" spans="1:21" ht="44.45" customHeight="1" x14ac:dyDescent="0.25">
      <c r="A1" s="45" t="s">
        <v>49</v>
      </c>
      <c r="B1" s="46"/>
      <c r="C1" s="46"/>
      <c r="D1" s="46"/>
      <c r="E1" s="46"/>
      <c r="F1" s="46"/>
      <c r="G1" s="46"/>
      <c r="H1" s="46"/>
      <c r="I1" s="46"/>
      <c r="J1" s="46"/>
      <c r="K1" s="3"/>
      <c r="L1" s="45" t="s">
        <v>50</v>
      </c>
      <c r="M1" s="46"/>
      <c r="N1" s="46"/>
      <c r="O1" s="46"/>
      <c r="P1" s="46"/>
      <c r="Q1" s="46"/>
      <c r="R1" s="46"/>
      <c r="S1" s="46"/>
      <c r="T1" s="46"/>
      <c r="U1" s="4"/>
    </row>
    <row r="2" spans="1:21" ht="34.35" customHeight="1" x14ac:dyDescent="0.25">
      <c r="A2" s="45" t="s">
        <v>24</v>
      </c>
      <c r="B2" s="45"/>
      <c r="C2" s="45"/>
      <c r="D2" s="45"/>
      <c r="E2" s="45"/>
      <c r="F2" s="45"/>
      <c r="G2" s="45"/>
      <c r="H2" s="45"/>
      <c r="I2" s="45"/>
      <c r="J2" s="45"/>
      <c r="K2" s="3"/>
      <c r="L2" s="45" t="s">
        <v>34</v>
      </c>
      <c r="M2" s="45"/>
      <c r="N2" s="45"/>
      <c r="O2" s="45"/>
      <c r="P2" s="45"/>
      <c r="Q2" s="45"/>
      <c r="R2" s="45"/>
      <c r="S2" s="45"/>
      <c r="T2" s="45"/>
      <c r="U2" s="4"/>
    </row>
    <row r="3" spans="1:21" ht="75.599999999999994" customHeight="1" thickBot="1" x14ac:dyDescent="0.3">
      <c r="A3" s="5" t="s">
        <v>9</v>
      </c>
      <c r="B3" s="6" t="s">
        <v>8</v>
      </c>
      <c r="C3" s="6" t="s">
        <v>1</v>
      </c>
      <c r="D3" s="6" t="s">
        <v>10</v>
      </c>
      <c r="E3" s="6" t="s">
        <v>3</v>
      </c>
      <c r="F3" s="6" t="s">
        <v>4</v>
      </c>
      <c r="G3" s="6" t="s">
        <v>13</v>
      </c>
      <c r="H3" s="6" t="s">
        <v>6</v>
      </c>
      <c r="I3" s="6" t="s">
        <v>39</v>
      </c>
      <c r="J3" s="6" t="s">
        <v>7</v>
      </c>
      <c r="K3" s="7"/>
      <c r="L3" s="5" t="s">
        <v>0</v>
      </c>
      <c r="M3" s="6" t="s">
        <v>1</v>
      </c>
      <c r="N3" s="6" t="s">
        <v>2</v>
      </c>
      <c r="O3" s="6" t="s">
        <v>3</v>
      </c>
      <c r="P3" s="6" t="s">
        <v>4</v>
      </c>
      <c r="Q3" s="6" t="s">
        <v>5</v>
      </c>
      <c r="R3" s="6" t="s">
        <v>6</v>
      </c>
      <c r="S3" s="6" t="s">
        <v>39</v>
      </c>
      <c r="T3" s="6" t="s">
        <v>7</v>
      </c>
      <c r="U3" s="8" t="s">
        <v>11</v>
      </c>
    </row>
    <row r="4" spans="1:21" s="1" customFormat="1" x14ac:dyDescent="0.25">
      <c r="A4" s="8">
        <v>1</v>
      </c>
      <c r="B4" s="9" t="s">
        <v>72</v>
      </c>
      <c r="C4" s="8">
        <v>1</v>
      </c>
      <c r="D4" s="8">
        <v>0</v>
      </c>
      <c r="E4" s="8">
        <v>0</v>
      </c>
      <c r="F4" s="8">
        <v>1</v>
      </c>
      <c r="G4" s="25">
        <v>1</v>
      </c>
      <c r="H4" s="8">
        <v>1</v>
      </c>
      <c r="I4" s="8">
        <v>1</v>
      </c>
      <c r="J4" s="9" t="s">
        <v>14</v>
      </c>
      <c r="K4" s="10"/>
      <c r="L4" s="9" t="s">
        <v>72</v>
      </c>
      <c r="M4" s="8">
        <v>1</v>
      </c>
      <c r="N4" s="8">
        <v>0</v>
      </c>
      <c r="O4" s="8">
        <v>0</v>
      </c>
      <c r="P4" s="8">
        <v>1</v>
      </c>
      <c r="Q4" s="25">
        <v>1</v>
      </c>
      <c r="R4" s="8">
        <v>1</v>
      </c>
      <c r="S4" s="8">
        <v>1</v>
      </c>
      <c r="T4" s="9" t="s">
        <v>14</v>
      </c>
      <c r="U4" s="9" t="s">
        <v>17</v>
      </c>
    </row>
    <row r="5" spans="1:21" s="1" customFormat="1" ht="45" x14ac:dyDescent="0.25">
      <c r="A5" s="8">
        <v>2</v>
      </c>
      <c r="B5" s="9" t="s">
        <v>73</v>
      </c>
      <c r="C5" s="8">
        <v>2</v>
      </c>
      <c r="D5" s="8">
        <v>0</v>
      </c>
      <c r="E5" s="8">
        <v>0</v>
      </c>
      <c r="F5" s="8">
        <v>2</v>
      </c>
      <c r="G5" s="26">
        <v>2</v>
      </c>
      <c r="H5" s="8">
        <v>2</v>
      </c>
      <c r="I5" s="8">
        <v>2</v>
      </c>
      <c r="J5" s="9" t="s">
        <v>15</v>
      </c>
      <c r="K5" s="10"/>
      <c r="L5" s="9" t="s">
        <v>73</v>
      </c>
      <c r="M5" s="8">
        <v>2</v>
      </c>
      <c r="N5" s="8">
        <v>0</v>
      </c>
      <c r="O5" s="8">
        <v>0</v>
      </c>
      <c r="P5" s="8">
        <v>2</v>
      </c>
      <c r="Q5" s="26">
        <v>2</v>
      </c>
      <c r="R5" s="8">
        <v>2</v>
      </c>
      <c r="S5" s="8">
        <v>2</v>
      </c>
      <c r="T5" s="9" t="s">
        <v>15</v>
      </c>
      <c r="U5" s="11" t="s">
        <v>37</v>
      </c>
    </row>
    <row r="6" spans="1:21" s="1" customFormat="1" x14ac:dyDescent="0.25">
      <c r="A6" s="8">
        <v>3</v>
      </c>
      <c r="B6" s="9" t="s">
        <v>74</v>
      </c>
      <c r="C6" s="8">
        <v>2</v>
      </c>
      <c r="D6" s="8">
        <v>0</v>
      </c>
      <c r="E6" s="8">
        <v>0</v>
      </c>
      <c r="F6" s="8">
        <v>2</v>
      </c>
      <c r="G6" s="8">
        <v>2</v>
      </c>
      <c r="H6" s="8">
        <v>2</v>
      </c>
      <c r="I6" s="8">
        <v>1</v>
      </c>
      <c r="J6" s="9" t="s">
        <v>16</v>
      </c>
      <c r="K6" s="10"/>
      <c r="L6" s="9" t="s">
        <v>74</v>
      </c>
      <c r="M6" s="8">
        <v>2</v>
      </c>
      <c r="N6" s="8">
        <v>0</v>
      </c>
      <c r="O6" s="8">
        <v>0</v>
      </c>
      <c r="P6" s="8">
        <v>2</v>
      </c>
      <c r="Q6" s="8">
        <v>2</v>
      </c>
      <c r="R6" s="8">
        <v>2</v>
      </c>
      <c r="S6" s="8">
        <v>1</v>
      </c>
      <c r="T6" s="9" t="s">
        <v>16</v>
      </c>
      <c r="U6" s="9" t="s">
        <v>17</v>
      </c>
    </row>
    <row r="7" spans="1:21" s="1" customFormat="1" x14ac:dyDescent="0.25">
      <c r="A7" s="8">
        <v>4</v>
      </c>
      <c r="B7" s="9" t="s">
        <v>75</v>
      </c>
      <c r="C7" s="8">
        <v>2</v>
      </c>
      <c r="D7" s="8">
        <v>0</v>
      </c>
      <c r="E7" s="8">
        <v>0</v>
      </c>
      <c r="F7" s="8">
        <v>2</v>
      </c>
      <c r="G7" s="8">
        <v>2</v>
      </c>
      <c r="H7" s="8">
        <v>2</v>
      </c>
      <c r="I7" s="8">
        <v>3</v>
      </c>
      <c r="J7" s="9" t="s">
        <v>18</v>
      </c>
      <c r="K7" s="10"/>
      <c r="L7" s="9" t="s">
        <v>75</v>
      </c>
      <c r="M7" s="8">
        <v>2</v>
      </c>
      <c r="N7" s="8">
        <v>0</v>
      </c>
      <c r="O7" s="8">
        <v>0</v>
      </c>
      <c r="P7" s="8">
        <v>2</v>
      </c>
      <c r="Q7" s="8">
        <v>2</v>
      </c>
      <c r="R7" s="8">
        <v>2</v>
      </c>
      <c r="S7" s="8">
        <v>3</v>
      </c>
      <c r="T7" s="12"/>
      <c r="U7" s="9" t="s">
        <v>19</v>
      </c>
    </row>
    <row r="8" spans="1:21" s="1" customFormat="1" ht="90" x14ac:dyDescent="0.25">
      <c r="A8" s="8">
        <v>5</v>
      </c>
      <c r="B8" s="9"/>
      <c r="C8" s="8"/>
      <c r="D8" s="8"/>
      <c r="E8" s="8"/>
      <c r="F8" s="8"/>
      <c r="G8" s="8"/>
      <c r="H8" s="8"/>
      <c r="I8" s="8"/>
      <c r="J8" s="9" t="s">
        <v>21</v>
      </c>
      <c r="K8" s="10"/>
      <c r="L8" s="9" t="s">
        <v>20</v>
      </c>
      <c r="M8" s="8">
        <v>3</v>
      </c>
      <c r="N8" s="8">
        <v>0</v>
      </c>
      <c r="O8" s="8">
        <v>0</v>
      </c>
      <c r="P8" s="8">
        <v>3</v>
      </c>
      <c r="Q8" s="8">
        <v>3</v>
      </c>
      <c r="R8" s="8">
        <v>3</v>
      </c>
      <c r="S8" s="8">
        <v>6</v>
      </c>
      <c r="T8" s="9" t="s">
        <v>21</v>
      </c>
      <c r="U8" s="11" t="s">
        <v>48</v>
      </c>
    </row>
    <row r="9" spans="1:21" s="1" customFormat="1" ht="60" x14ac:dyDescent="0.25">
      <c r="A9" s="8">
        <v>6</v>
      </c>
      <c r="B9" s="9"/>
      <c r="C9" s="8"/>
      <c r="D9" s="8"/>
      <c r="E9" s="8"/>
      <c r="F9" s="8"/>
      <c r="G9" s="8"/>
      <c r="H9" s="8"/>
      <c r="I9" s="8"/>
      <c r="J9" s="9" t="s">
        <v>40</v>
      </c>
      <c r="K9" s="10"/>
      <c r="L9" s="16"/>
      <c r="M9" s="17"/>
      <c r="N9" s="17"/>
      <c r="O9" s="17"/>
      <c r="P9" s="17"/>
      <c r="Q9" s="17"/>
      <c r="R9" s="17"/>
      <c r="S9" s="17"/>
      <c r="T9" s="16"/>
      <c r="U9" s="11" t="s">
        <v>41</v>
      </c>
    </row>
    <row r="10" spans="1:21" s="1" customFormat="1" x14ac:dyDescent="0.25">
      <c r="A10" s="8">
        <v>7</v>
      </c>
      <c r="B10" s="9"/>
      <c r="C10" s="8"/>
      <c r="D10" s="8"/>
      <c r="E10" s="8"/>
      <c r="F10" s="8"/>
      <c r="G10" s="8"/>
      <c r="H10" s="8"/>
      <c r="I10" s="8"/>
      <c r="J10" s="9"/>
      <c r="K10" s="10"/>
      <c r="L10" s="9" t="s">
        <v>43</v>
      </c>
      <c r="M10" s="8">
        <v>2</v>
      </c>
      <c r="N10" s="8">
        <v>0</v>
      </c>
      <c r="O10" s="8">
        <v>2</v>
      </c>
      <c r="P10" s="8">
        <v>4</v>
      </c>
      <c r="Q10" s="8">
        <v>3</v>
      </c>
      <c r="R10" s="8">
        <v>5</v>
      </c>
      <c r="S10" s="8">
        <v>1</v>
      </c>
      <c r="T10" s="9" t="s">
        <v>44</v>
      </c>
      <c r="U10" s="11" t="s">
        <v>45</v>
      </c>
    </row>
    <row r="11" spans="1:21" s="1" customFormat="1" x14ac:dyDescent="0.25">
      <c r="A11" s="14"/>
      <c r="B11" s="15"/>
      <c r="C11" s="14"/>
      <c r="D11" s="14"/>
      <c r="E11" s="14"/>
      <c r="F11" s="14"/>
      <c r="G11" s="14"/>
      <c r="H11" s="14"/>
      <c r="I11" s="14"/>
      <c r="J11" s="15"/>
      <c r="K11" s="15"/>
      <c r="L11" s="15"/>
      <c r="M11" s="14"/>
      <c r="N11" s="14"/>
      <c r="O11" s="14"/>
      <c r="P11" s="14"/>
      <c r="Q11" s="14"/>
      <c r="R11" s="14"/>
      <c r="S11" s="14"/>
      <c r="T11" s="15"/>
      <c r="U11" s="15"/>
    </row>
    <row r="12" spans="1:21" s="1" customFormat="1" ht="38.1" customHeight="1" x14ac:dyDescent="0.25">
      <c r="A12" s="45" t="s">
        <v>22</v>
      </c>
      <c r="B12" s="46"/>
      <c r="C12" s="46"/>
      <c r="D12" s="46"/>
      <c r="E12" s="46"/>
      <c r="F12" s="46"/>
      <c r="G12" s="46"/>
      <c r="H12" s="46"/>
      <c r="I12" s="46"/>
      <c r="J12" s="46"/>
      <c r="K12" s="10"/>
      <c r="L12" s="45" t="s">
        <v>23</v>
      </c>
      <c r="M12" s="46"/>
      <c r="N12" s="46"/>
      <c r="O12" s="46"/>
      <c r="P12" s="46"/>
      <c r="Q12" s="46"/>
      <c r="R12" s="46"/>
      <c r="S12" s="46"/>
      <c r="T12" s="46"/>
      <c r="U12" s="9"/>
    </row>
    <row r="13" spans="1:21" s="1" customFormat="1" ht="27" customHeight="1" x14ac:dyDescent="0.25">
      <c r="A13" s="2">
        <v>1</v>
      </c>
      <c r="B13" s="9" t="s">
        <v>62</v>
      </c>
      <c r="C13" s="8">
        <v>3</v>
      </c>
      <c r="D13" s="8">
        <v>0</v>
      </c>
      <c r="E13" s="8">
        <v>0</v>
      </c>
      <c r="F13" s="8">
        <v>3</v>
      </c>
      <c r="G13" s="8">
        <v>3</v>
      </c>
      <c r="H13" s="8">
        <v>4</v>
      </c>
      <c r="I13" s="8">
        <v>1</v>
      </c>
      <c r="J13" s="9" t="s">
        <v>14</v>
      </c>
      <c r="K13" s="10"/>
      <c r="L13" s="9" t="s">
        <v>38</v>
      </c>
      <c r="M13" s="8" t="s">
        <v>12</v>
      </c>
      <c r="N13" s="8">
        <v>0</v>
      </c>
      <c r="O13" s="8">
        <v>0</v>
      </c>
      <c r="P13" s="8">
        <v>3</v>
      </c>
      <c r="Q13" s="8">
        <v>3</v>
      </c>
      <c r="R13" s="8">
        <v>4</v>
      </c>
      <c r="S13" s="8">
        <v>1</v>
      </c>
      <c r="T13" s="9" t="s">
        <v>14</v>
      </c>
      <c r="U13" s="11" t="s">
        <v>42</v>
      </c>
    </row>
    <row r="14" spans="1:21" s="1" customFormat="1" ht="45" x14ac:dyDescent="0.25">
      <c r="A14" s="8">
        <v>2</v>
      </c>
      <c r="B14" s="9" t="s">
        <v>27</v>
      </c>
      <c r="C14" s="8">
        <v>4</v>
      </c>
      <c r="D14" s="8">
        <v>0</v>
      </c>
      <c r="E14" s="8">
        <v>0</v>
      </c>
      <c r="F14" s="8">
        <v>4</v>
      </c>
      <c r="G14" s="8">
        <v>4</v>
      </c>
      <c r="H14" s="8">
        <v>6</v>
      </c>
      <c r="I14" s="8">
        <v>3</v>
      </c>
      <c r="J14" s="9" t="s">
        <v>25</v>
      </c>
      <c r="K14" s="10"/>
      <c r="L14" s="9" t="s">
        <v>26</v>
      </c>
      <c r="M14" s="8">
        <v>2</v>
      </c>
      <c r="N14" s="8">
        <v>0</v>
      </c>
      <c r="O14" s="8">
        <v>0</v>
      </c>
      <c r="P14" s="8">
        <v>2</v>
      </c>
      <c r="Q14" s="8">
        <v>2</v>
      </c>
      <c r="R14" s="8">
        <v>3</v>
      </c>
      <c r="S14" s="8">
        <v>3</v>
      </c>
      <c r="T14" s="9" t="s">
        <v>25</v>
      </c>
      <c r="U14" s="11" t="s">
        <v>33</v>
      </c>
    </row>
    <row r="15" spans="1:21" s="1" customFormat="1" x14ac:dyDescent="0.25">
      <c r="A15" s="8">
        <v>3</v>
      </c>
      <c r="B15" s="9" t="s">
        <v>28</v>
      </c>
      <c r="C15" s="8">
        <v>3</v>
      </c>
      <c r="D15" s="8">
        <v>0</v>
      </c>
      <c r="E15" s="8">
        <v>0</v>
      </c>
      <c r="F15" s="8">
        <v>3</v>
      </c>
      <c r="G15" s="8">
        <v>3</v>
      </c>
      <c r="H15" s="8">
        <v>4</v>
      </c>
      <c r="I15" s="8">
        <v>2</v>
      </c>
      <c r="J15" s="9" t="s">
        <v>25</v>
      </c>
      <c r="K15" s="10"/>
      <c r="L15" s="9" t="s">
        <v>28</v>
      </c>
      <c r="M15" s="8">
        <v>3</v>
      </c>
      <c r="N15" s="8">
        <v>0</v>
      </c>
      <c r="O15" s="8">
        <v>0</v>
      </c>
      <c r="P15" s="8">
        <v>3</v>
      </c>
      <c r="Q15" s="8">
        <v>3</v>
      </c>
      <c r="R15" s="8">
        <v>4</v>
      </c>
      <c r="S15" s="8">
        <v>2</v>
      </c>
      <c r="T15" s="9" t="s">
        <v>25</v>
      </c>
      <c r="U15" s="9" t="s">
        <v>29</v>
      </c>
    </row>
    <row r="16" spans="1:21" s="1" customFormat="1" x14ac:dyDescent="0.25">
      <c r="A16" s="8">
        <v>4</v>
      </c>
      <c r="B16" s="9" t="s">
        <v>30</v>
      </c>
      <c r="C16" s="8">
        <v>3</v>
      </c>
      <c r="D16" s="8">
        <v>0</v>
      </c>
      <c r="E16" s="8">
        <v>0</v>
      </c>
      <c r="F16" s="8">
        <v>3</v>
      </c>
      <c r="G16" s="8">
        <v>3</v>
      </c>
      <c r="H16" s="8">
        <v>4</v>
      </c>
      <c r="I16" s="8">
        <v>4</v>
      </c>
      <c r="J16" s="9" t="s">
        <v>25</v>
      </c>
      <c r="K16" s="10"/>
      <c r="L16" s="12"/>
      <c r="M16" s="13"/>
      <c r="N16" s="13"/>
      <c r="O16" s="13"/>
      <c r="P16" s="13"/>
      <c r="Q16" s="13"/>
      <c r="R16" s="13"/>
      <c r="S16" s="13"/>
      <c r="T16" s="12"/>
      <c r="U16" s="9" t="s">
        <v>31</v>
      </c>
    </row>
    <row r="17" spans="1:21" s="1" customFormat="1" ht="75" x14ac:dyDescent="0.25">
      <c r="A17" s="8">
        <v>5</v>
      </c>
      <c r="B17" s="9" t="s">
        <v>32</v>
      </c>
      <c r="C17" s="8">
        <v>2</v>
      </c>
      <c r="D17" s="8">
        <v>0</v>
      </c>
      <c r="E17" s="8">
        <v>0</v>
      </c>
      <c r="F17" s="8">
        <v>2</v>
      </c>
      <c r="G17" s="8">
        <v>2</v>
      </c>
      <c r="H17" s="8">
        <v>3</v>
      </c>
      <c r="I17" s="8">
        <v>1</v>
      </c>
      <c r="J17" s="11" t="s">
        <v>35</v>
      </c>
      <c r="K17" s="10"/>
      <c r="L17" s="9" t="s">
        <v>32</v>
      </c>
      <c r="M17" s="8">
        <v>2</v>
      </c>
      <c r="N17" s="8">
        <v>0</v>
      </c>
      <c r="O17" s="8">
        <v>0</v>
      </c>
      <c r="P17" s="8">
        <v>2</v>
      </c>
      <c r="Q17" s="8">
        <v>2</v>
      </c>
      <c r="R17" s="8">
        <v>3</v>
      </c>
      <c r="S17" s="8">
        <v>1</v>
      </c>
      <c r="T17" s="11" t="s">
        <v>66</v>
      </c>
      <c r="U17" s="11" t="s">
        <v>36</v>
      </c>
    </row>
    <row r="18" spans="1:21" s="1" customFormat="1" ht="60" x14ac:dyDescent="0.25">
      <c r="A18" s="8">
        <v>6</v>
      </c>
      <c r="B18" s="9" t="s">
        <v>63</v>
      </c>
      <c r="C18" s="8">
        <v>3</v>
      </c>
      <c r="D18" s="8">
        <v>0</v>
      </c>
      <c r="E18" s="8">
        <v>0</v>
      </c>
      <c r="F18" s="8">
        <v>3</v>
      </c>
      <c r="G18" s="8">
        <v>3</v>
      </c>
      <c r="H18" s="8">
        <v>4</v>
      </c>
      <c r="I18" s="8">
        <v>3</v>
      </c>
      <c r="J18" s="11" t="s">
        <v>25</v>
      </c>
      <c r="K18" s="10"/>
      <c r="L18" s="16"/>
      <c r="M18" s="17"/>
      <c r="N18" s="17"/>
      <c r="O18" s="17"/>
      <c r="P18" s="17"/>
      <c r="Q18" s="17"/>
      <c r="R18" s="17"/>
      <c r="S18" s="17"/>
      <c r="T18" s="18"/>
      <c r="U18" s="11" t="s">
        <v>41</v>
      </c>
    </row>
    <row r="19" spans="1:21" s="1" customFormat="1" ht="30" x14ac:dyDescent="0.25">
      <c r="A19" s="8">
        <v>7</v>
      </c>
      <c r="B19" s="19"/>
      <c r="C19" s="20"/>
      <c r="D19" s="20"/>
      <c r="E19" s="20"/>
      <c r="F19" s="20"/>
      <c r="G19" s="20"/>
      <c r="H19" s="20"/>
      <c r="I19" s="20"/>
      <c r="J19" s="21"/>
      <c r="K19" s="10"/>
      <c r="L19" s="9" t="s">
        <v>65</v>
      </c>
      <c r="M19" s="8">
        <v>3</v>
      </c>
      <c r="N19" s="8">
        <v>0</v>
      </c>
      <c r="O19" s="8">
        <v>0</v>
      </c>
      <c r="P19" s="8">
        <v>0</v>
      </c>
      <c r="Q19" s="8">
        <v>3</v>
      </c>
      <c r="R19" s="8">
        <v>4</v>
      </c>
      <c r="S19" s="8"/>
      <c r="T19" s="11" t="s">
        <v>46</v>
      </c>
      <c r="U19" s="11" t="s">
        <v>45</v>
      </c>
    </row>
    <row r="20" spans="1:21" s="1" customFormat="1" ht="64.349999999999994" customHeight="1" x14ac:dyDescent="0.25">
      <c r="A20" s="8">
        <v>8</v>
      </c>
      <c r="B20" s="9" t="s">
        <v>47</v>
      </c>
      <c r="C20" s="8">
        <v>3</v>
      </c>
      <c r="D20" s="8">
        <v>0</v>
      </c>
      <c r="E20" s="8">
        <v>0</v>
      </c>
      <c r="F20" s="8">
        <v>3</v>
      </c>
      <c r="G20" s="8">
        <v>3</v>
      </c>
      <c r="H20" s="8">
        <v>4</v>
      </c>
      <c r="I20" s="8">
        <v>7</v>
      </c>
      <c r="J20" s="11" t="s">
        <v>25</v>
      </c>
      <c r="K20" s="10"/>
      <c r="L20" s="9" t="s">
        <v>47</v>
      </c>
      <c r="M20" s="8">
        <v>3</v>
      </c>
      <c r="N20" s="8">
        <v>0</v>
      </c>
      <c r="O20" s="8">
        <v>0</v>
      </c>
      <c r="P20" s="8">
        <v>3</v>
      </c>
      <c r="Q20" s="8">
        <v>3</v>
      </c>
      <c r="R20" s="8">
        <v>4</v>
      </c>
      <c r="S20" s="8">
        <v>5</v>
      </c>
      <c r="T20" s="11" t="s">
        <v>25</v>
      </c>
      <c r="U20" s="11" t="s">
        <v>64</v>
      </c>
    </row>
    <row r="21" spans="1:21" s="1" customFormat="1" x14ac:dyDescent="0.25">
      <c r="A21" s="14"/>
      <c r="B21" s="15"/>
      <c r="C21" s="14"/>
      <c r="D21" s="14"/>
      <c r="E21" s="14"/>
      <c r="F21" s="14"/>
      <c r="G21" s="14"/>
      <c r="H21" s="14"/>
      <c r="I21" s="14"/>
      <c r="J21" s="15"/>
      <c r="K21" s="15"/>
      <c r="L21" s="15"/>
      <c r="M21" s="14"/>
      <c r="N21" s="14"/>
      <c r="O21" s="14"/>
      <c r="P21" s="14"/>
      <c r="Q21" s="14"/>
      <c r="R21" s="14"/>
      <c r="S21" s="14"/>
      <c r="T21" s="15"/>
      <c r="U21" s="15"/>
    </row>
  </sheetData>
  <mergeCells count="6">
    <mergeCell ref="A1:J1"/>
    <mergeCell ref="L1:T1"/>
    <mergeCell ref="A2:J2"/>
    <mergeCell ref="A12:J12"/>
    <mergeCell ref="L12:T12"/>
    <mergeCell ref="L2:T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141"/>
  <sheetViews>
    <sheetView tabSelected="1" zoomScale="60" zoomScaleNormal="60" workbookViewId="0">
      <selection activeCell="K125" sqref="K125"/>
    </sheetView>
  </sheetViews>
  <sheetFormatPr defaultColWidth="8.85546875" defaultRowHeight="15" x14ac:dyDescent="0.25"/>
  <cols>
    <col min="1" max="1" width="5.7109375" style="23" customWidth="1"/>
    <col min="2" max="2" width="48.7109375" customWidth="1"/>
    <col min="3" max="3" width="7.42578125" bestFit="1" customWidth="1"/>
    <col min="4" max="4" width="9.7109375" bestFit="1" customWidth="1"/>
    <col min="5" max="7" width="5.7109375" customWidth="1"/>
  </cols>
  <sheetData>
    <row r="1" spans="1:11" ht="69.599999999999994" customHeight="1" x14ac:dyDescent="0.25">
      <c r="A1" s="52" t="s">
        <v>61</v>
      </c>
      <c r="B1" s="50"/>
      <c r="C1" s="50"/>
      <c r="D1" s="50"/>
      <c r="E1" s="50"/>
      <c r="F1" s="50"/>
      <c r="G1" s="50"/>
    </row>
    <row r="2" spans="1:11" ht="25.35" customHeight="1" x14ac:dyDescent="0.25">
      <c r="A2" s="49" t="s">
        <v>51</v>
      </c>
      <c r="B2" s="51"/>
      <c r="C2" s="51"/>
      <c r="D2" s="51"/>
      <c r="E2" s="51"/>
      <c r="F2" s="51"/>
      <c r="G2" s="51"/>
    </row>
    <row r="3" spans="1:11" ht="85.35" customHeight="1" x14ac:dyDescent="0.25">
      <c r="A3" s="24" t="s">
        <v>9</v>
      </c>
      <c r="B3" s="6" t="s">
        <v>8</v>
      </c>
      <c r="C3" s="6" t="s">
        <v>67</v>
      </c>
      <c r="D3" s="6" t="s">
        <v>68</v>
      </c>
      <c r="E3" s="6" t="s">
        <v>69</v>
      </c>
      <c r="F3" s="6" t="s">
        <v>70</v>
      </c>
      <c r="G3" s="6" t="s">
        <v>6</v>
      </c>
    </row>
    <row r="4" spans="1:11" s="1" customFormat="1" x14ac:dyDescent="0.25">
      <c r="A4" s="8">
        <v>1</v>
      </c>
      <c r="B4" s="22" t="s">
        <v>83</v>
      </c>
      <c r="C4" s="8">
        <v>1</v>
      </c>
      <c r="D4" s="8">
        <v>0</v>
      </c>
      <c r="E4" s="8">
        <v>0</v>
      </c>
      <c r="F4" s="8">
        <v>1</v>
      </c>
      <c r="G4" s="8">
        <v>1</v>
      </c>
    </row>
    <row r="5" spans="1:11" s="1" customFormat="1" x14ac:dyDescent="0.25">
      <c r="A5" s="8">
        <v>2</v>
      </c>
      <c r="B5" s="22" t="s">
        <v>76</v>
      </c>
      <c r="C5" s="8">
        <v>2</v>
      </c>
      <c r="D5" s="8">
        <v>0</v>
      </c>
      <c r="E5" s="8">
        <v>0</v>
      </c>
      <c r="F5" s="8">
        <v>2</v>
      </c>
      <c r="G5" s="8">
        <v>2</v>
      </c>
    </row>
    <row r="6" spans="1:11" s="1" customFormat="1" x14ac:dyDescent="0.25">
      <c r="A6" s="8">
        <v>3</v>
      </c>
      <c r="B6" s="22" t="s">
        <v>77</v>
      </c>
      <c r="C6" s="8">
        <v>2</v>
      </c>
      <c r="D6" s="8">
        <v>0</v>
      </c>
      <c r="E6" s="8">
        <v>0</v>
      </c>
      <c r="F6" s="8">
        <v>2</v>
      </c>
      <c r="G6" s="8">
        <v>2</v>
      </c>
    </row>
    <row r="7" spans="1:11" s="1" customFormat="1" x14ac:dyDescent="0.25">
      <c r="A7" s="8">
        <v>4</v>
      </c>
      <c r="B7" s="9" t="s">
        <v>78</v>
      </c>
      <c r="C7" s="8">
        <v>2</v>
      </c>
      <c r="D7" s="8">
        <v>0</v>
      </c>
      <c r="E7" s="8">
        <v>0</v>
      </c>
      <c r="F7" s="8">
        <v>2</v>
      </c>
      <c r="G7" s="8">
        <v>4</v>
      </c>
    </row>
    <row r="8" spans="1:11" s="1" customFormat="1" x14ac:dyDescent="0.25">
      <c r="A8" s="8">
        <v>5</v>
      </c>
      <c r="B8" s="22" t="s">
        <v>79</v>
      </c>
      <c r="C8" s="8">
        <v>2</v>
      </c>
      <c r="D8" s="8">
        <v>0</v>
      </c>
      <c r="E8" s="8">
        <v>0</v>
      </c>
      <c r="F8" s="8">
        <v>2</v>
      </c>
      <c r="G8" s="8">
        <v>2</v>
      </c>
    </row>
    <row r="9" spans="1:11" s="1" customFormat="1" x14ac:dyDescent="0.25">
      <c r="A9" s="8">
        <v>6</v>
      </c>
      <c r="B9" s="9" t="s">
        <v>80</v>
      </c>
      <c r="C9" s="8">
        <v>3</v>
      </c>
      <c r="D9" s="8">
        <v>2</v>
      </c>
      <c r="E9" s="8">
        <v>0</v>
      </c>
      <c r="F9" s="8">
        <v>4</v>
      </c>
      <c r="G9" s="8">
        <v>6</v>
      </c>
      <c r="I9"/>
      <c r="J9"/>
      <c r="K9"/>
    </row>
    <row r="10" spans="1:11" s="1" customFormat="1" x14ac:dyDescent="0.25">
      <c r="A10" s="8">
        <v>7</v>
      </c>
      <c r="B10" s="9" t="s">
        <v>82</v>
      </c>
      <c r="C10" s="8">
        <v>2</v>
      </c>
      <c r="D10" s="8">
        <v>0</v>
      </c>
      <c r="E10" s="8">
        <v>0</v>
      </c>
      <c r="F10" s="8">
        <v>2</v>
      </c>
      <c r="G10" s="8">
        <v>5</v>
      </c>
      <c r="I10"/>
      <c r="J10"/>
      <c r="K10"/>
    </row>
    <row r="11" spans="1:11" s="1" customFormat="1" x14ac:dyDescent="0.25">
      <c r="A11" s="37">
        <v>8</v>
      </c>
      <c r="B11" s="9" t="s">
        <v>81</v>
      </c>
      <c r="C11" s="8">
        <v>2</v>
      </c>
      <c r="D11" s="8">
        <v>0</v>
      </c>
      <c r="E11" s="8">
        <v>0</v>
      </c>
      <c r="F11" s="8">
        <v>2</v>
      </c>
      <c r="G11" s="8">
        <v>5</v>
      </c>
      <c r="I11"/>
      <c r="J11"/>
      <c r="K11"/>
    </row>
    <row r="12" spans="1:11" s="1" customFormat="1" x14ac:dyDescent="0.25">
      <c r="A12" s="8">
        <v>9</v>
      </c>
      <c r="B12" s="22" t="s">
        <v>145</v>
      </c>
      <c r="C12" s="8">
        <v>2</v>
      </c>
      <c r="D12" s="8">
        <v>0</v>
      </c>
      <c r="E12" s="8">
        <v>0</v>
      </c>
      <c r="F12" s="8">
        <v>2</v>
      </c>
      <c r="G12" s="8">
        <v>3</v>
      </c>
      <c r="I12"/>
      <c r="J12"/>
      <c r="K12"/>
    </row>
    <row r="13" spans="1:11" s="1" customFormat="1" x14ac:dyDescent="0.25">
      <c r="A13" s="28"/>
      <c r="B13" s="29"/>
      <c r="C13" s="28"/>
      <c r="D13" s="28"/>
      <c r="E13" s="28"/>
      <c r="F13" s="28"/>
      <c r="G13" s="28"/>
      <c r="I13"/>
      <c r="J13"/>
      <c r="K13"/>
    </row>
    <row r="14" spans="1:11" s="1" customFormat="1" x14ac:dyDescent="0.25">
      <c r="A14" s="47" t="s">
        <v>52</v>
      </c>
      <c r="B14" s="48"/>
      <c r="C14" s="8">
        <f>SUM(C4:C13)</f>
        <v>18</v>
      </c>
      <c r="D14" s="8">
        <f>SUM(D4:D13)</f>
        <v>2</v>
      </c>
      <c r="E14" s="8">
        <f>SUM(E4:E13)</f>
        <v>0</v>
      </c>
      <c r="F14" s="8">
        <f>SUM(F4:F13)</f>
        <v>19</v>
      </c>
      <c r="G14" s="8">
        <f>SUM(G4:G13)</f>
        <v>30</v>
      </c>
      <c r="I14"/>
      <c r="J14"/>
      <c r="K14"/>
    </row>
    <row r="15" spans="1:11" s="1" customFormat="1" x14ac:dyDescent="0.25">
      <c r="A15" s="47" t="s">
        <v>53</v>
      </c>
      <c r="B15" s="48"/>
      <c r="C15" s="9">
        <v>103</v>
      </c>
      <c r="D15" s="8">
        <v>144</v>
      </c>
      <c r="E15" s="8">
        <v>0</v>
      </c>
      <c r="F15" s="8">
        <v>172</v>
      </c>
      <c r="G15" s="8">
        <v>240</v>
      </c>
      <c r="I15"/>
      <c r="J15"/>
      <c r="K15"/>
    </row>
    <row r="16" spans="1:11" s="1" customFormat="1" x14ac:dyDescent="0.25">
      <c r="A16" s="14"/>
      <c r="B16" s="15"/>
      <c r="C16" s="14"/>
      <c r="D16" s="14"/>
      <c r="E16" s="14"/>
      <c r="F16" s="14"/>
      <c r="G16" s="14"/>
      <c r="I16"/>
      <c r="J16"/>
      <c r="K16"/>
    </row>
    <row r="17" spans="1:7" s="1" customFormat="1" ht="25.35" customHeight="1" x14ac:dyDescent="0.25">
      <c r="A17" s="49" t="s">
        <v>54</v>
      </c>
      <c r="B17" s="51"/>
      <c r="C17" s="51"/>
      <c r="D17" s="51"/>
      <c r="E17" s="51"/>
      <c r="F17" s="51"/>
      <c r="G17" s="51"/>
    </row>
    <row r="18" spans="1:7" s="1" customFormat="1" ht="75" customHeight="1" x14ac:dyDescent="0.25">
      <c r="A18" s="24" t="s">
        <v>9</v>
      </c>
      <c r="B18" s="6" t="s">
        <v>8</v>
      </c>
      <c r="C18" s="6" t="s">
        <v>67</v>
      </c>
      <c r="D18" s="6" t="s">
        <v>68</v>
      </c>
      <c r="E18" s="6" t="s">
        <v>69</v>
      </c>
      <c r="F18" s="6" t="s">
        <v>70</v>
      </c>
      <c r="G18" s="6" t="s">
        <v>6</v>
      </c>
    </row>
    <row r="19" spans="1:7" s="1" customFormat="1" x14ac:dyDescent="0.25">
      <c r="A19" s="8">
        <v>1</v>
      </c>
      <c r="B19" s="9" t="s">
        <v>84</v>
      </c>
      <c r="C19" s="8">
        <v>2</v>
      </c>
      <c r="D19" s="8">
        <v>0</v>
      </c>
      <c r="E19" s="8">
        <v>0</v>
      </c>
      <c r="F19" s="8">
        <v>2</v>
      </c>
      <c r="G19" s="8">
        <v>2</v>
      </c>
    </row>
    <row r="20" spans="1:7" s="1" customFormat="1" x14ac:dyDescent="0.25">
      <c r="A20" s="8">
        <v>2</v>
      </c>
      <c r="B20" s="9" t="s">
        <v>85</v>
      </c>
      <c r="C20" s="8">
        <v>2</v>
      </c>
      <c r="D20" s="8">
        <v>0</v>
      </c>
      <c r="E20" s="8">
        <v>0</v>
      </c>
      <c r="F20" s="8">
        <v>2</v>
      </c>
      <c r="G20" s="8">
        <v>2</v>
      </c>
    </row>
    <row r="21" spans="1:7" s="1" customFormat="1" x14ac:dyDescent="0.25">
      <c r="A21" s="8">
        <v>3</v>
      </c>
      <c r="B21" s="9" t="s">
        <v>86</v>
      </c>
      <c r="C21" s="8">
        <v>2</v>
      </c>
      <c r="D21" s="8">
        <v>0</v>
      </c>
      <c r="E21" s="8">
        <v>0</v>
      </c>
      <c r="F21" s="8">
        <v>2</v>
      </c>
      <c r="G21" s="8">
        <v>2</v>
      </c>
    </row>
    <row r="22" spans="1:7" s="1" customFormat="1" x14ac:dyDescent="0.25">
      <c r="A22" s="27">
        <v>4</v>
      </c>
      <c r="B22" s="10" t="s">
        <v>101</v>
      </c>
      <c r="C22" s="27">
        <v>3</v>
      </c>
      <c r="D22" s="27">
        <v>2</v>
      </c>
      <c r="E22" s="27">
        <v>0</v>
      </c>
      <c r="F22" s="27">
        <v>4</v>
      </c>
      <c r="G22" s="27">
        <v>5</v>
      </c>
    </row>
    <row r="23" spans="1:7" s="1" customFormat="1" x14ac:dyDescent="0.25">
      <c r="A23" s="27">
        <v>5</v>
      </c>
      <c r="B23" s="10" t="s">
        <v>146</v>
      </c>
      <c r="C23" s="27">
        <v>2</v>
      </c>
      <c r="D23" s="27">
        <v>0</v>
      </c>
      <c r="E23" s="27">
        <v>0</v>
      </c>
      <c r="F23" s="27">
        <v>2</v>
      </c>
      <c r="G23" s="27">
        <v>3</v>
      </c>
    </row>
    <row r="24" spans="1:7" s="1" customFormat="1" x14ac:dyDescent="0.25">
      <c r="A24" s="27">
        <v>6</v>
      </c>
      <c r="B24" s="10" t="s">
        <v>140</v>
      </c>
      <c r="C24" s="27">
        <v>2</v>
      </c>
      <c r="D24" s="27">
        <v>2</v>
      </c>
      <c r="E24" s="27">
        <v>0</v>
      </c>
      <c r="F24" s="27">
        <v>3</v>
      </c>
      <c r="G24" s="27">
        <v>5</v>
      </c>
    </row>
    <row r="25" spans="1:7" s="1" customFormat="1" x14ac:dyDescent="0.25">
      <c r="A25" s="37">
        <v>7</v>
      </c>
      <c r="B25" s="9" t="s">
        <v>87</v>
      </c>
      <c r="C25" s="8">
        <v>2</v>
      </c>
      <c r="D25" s="8">
        <v>0</v>
      </c>
      <c r="E25" s="8">
        <v>0</v>
      </c>
      <c r="F25" s="8">
        <v>2</v>
      </c>
      <c r="G25" s="8">
        <v>5</v>
      </c>
    </row>
    <row r="26" spans="1:7" s="1" customFormat="1" x14ac:dyDescent="0.25">
      <c r="A26" s="27">
        <v>8</v>
      </c>
      <c r="B26" s="10" t="s">
        <v>103</v>
      </c>
      <c r="C26" s="27">
        <v>2</v>
      </c>
      <c r="D26" s="27">
        <v>0</v>
      </c>
      <c r="E26" s="27">
        <v>0</v>
      </c>
      <c r="F26" s="27">
        <v>2</v>
      </c>
      <c r="G26" s="27">
        <v>3</v>
      </c>
    </row>
    <row r="27" spans="1:7" s="1" customFormat="1" x14ac:dyDescent="0.25">
      <c r="A27" s="27">
        <v>9</v>
      </c>
      <c r="B27" s="10" t="s">
        <v>104</v>
      </c>
      <c r="C27" s="27">
        <v>2</v>
      </c>
      <c r="D27" s="27">
        <v>0</v>
      </c>
      <c r="E27" s="27">
        <v>0</v>
      </c>
      <c r="F27" s="27">
        <v>2</v>
      </c>
      <c r="G27" s="27">
        <v>3</v>
      </c>
    </row>
    <row r="28" spans="1:7" s="1" customFormat="1" x14ac:dyDescent="0.25">
      <c r="A28" s="47" t="s">
        <v>52</v>
      </c>
      <c r="B28" s="48"/>
      <c r="C28" s="8">
        <f>SUM(C19:C27)</f>
        <v>19</v>
      </c>
      <c r="D28" s="8">
        <f>SUM(D19:D27)</f>
        <v>4</v>
      </c>
      <c r="E28" s="8">
        <f>SUM(E19:E27)</f>
        <v>0</v>
      </c>
      <c r="F28" s="8">
        <f>SUM(F19:F27)</f>
        <v>21</v>
      </c>
      <c r="G28" s="8">
        <f>SUM(G19:G27)</f>
        <v>30</v>
      </c>
    </row>
    <row r="29" spans="1:7" s="1" customFormat="1" x14ac:dyDescent="0.25">
      <c r="A29" s="47" t="s">
        <v>53</v>
      </c>
      <c r="B29" s="48"/>
      <c r="C29" s="9">
        <v>103</v>
      </c>
      <c r="D29" s="8">
        <v>144</v>
      </c>
      <c r="E29" s="8">
        <v>0</v>
      </c>
      <c r="F29" s="8">
        <v>172</v>
      </c>
      <c r="G29" s="8">
        <v>240</v>
      </c>
    </row>
    <row r="30" spans="1:7" s="1" customFormat="1" x14ac:dyDescent="0.25">
      <c r="A30" s="14"/>
      <c r="B30" s="15"/>
      <c r="C30" s="14"/>
      <c r="D30" s="14"/>
      <c r="E30" s="14"/>
      <c r="F30" s="14"/>
      <c r="G30" s="14"/>
    </row>
    <row r="31" spans="1:7" s="1" customFormat="1" ht="25.35" customHeight="1" x14ac:dyDescent="0.25">
      <c r="A31" s="49" t="s">
        <v>55</v>
      </c>
      <c r="B31" s="51"/>
      <c r="C31" s="51"/>
      <c r="D31" s="51"/>
      <c r="E31" s="51"/>
      <c r="F31" s="51"/>
      <c r="G31" s="51"/>
    </row>
    <row r="32" spans="1:7" s="1" customFormat="1" ht="75" customHeight="1" x14ac:dyDescent="0.25">
      <c r="A32" s="24" t="s">
        <v>9</v>
      </c>
      <c r="B32" s="6" t="s">
        <v>8</v>
      </c>
      <c r="C32" s="6" t="s">
        <v>67</v>
      </c>
      <c r="D32" s="6" t="s">
        <v>68</v>
      </c>
      <c r="E32" s="6" t="s">
        <v>69</v>
      </c>
      <c r="F32" s="6" t="s">
        <v>70</v>
      </c>
      <c r="G32" s="6" t="s">
        <v>6</v>
      </c>
    </row>
    <row r="33" spans="1:7" s="1" customFormat="1" x14ac:dyDescent="0.25">
      <c r="A33" s="8">
        <v>1</v>
      </c>
      <c r="B33" s="9" t="s">
        <v>88</v>
      </c>
      <c r="C33" s="8">
        <v>2</v>
      </c>
      <c r="D33" s="8">
        <v>0</v>
      </c>
      <c r="E33" s="8">
        <v>0</v>
      </c>
      <c r="F33" s="8">
        <v>2</v>
      </c>
      <c r="G33" s="8">
        <v>2</v>
      </c>
    </row>
    <row r="34" spans="1:7" s="1" customFormat="1" x14ac:dyDescent="0.25">
      <c r="A34" s="28"/>
      <c r="B34" s="28"/>
      <c r="C34" s="28"/>
      <c r="D34" s="28"/>
      <c r="E34" s="28"/>
      <c r="F34" s="28"/>
      <c r="G34" s="28"/>
    </row>
    <row r="35" spans="1:7" s="1" customFormat="1" ht="99.75" customHeight="1" x14ac:dyDescent="0.25">
      <c r="A35" s="40">
        <v>2</v>
      </c>
      <c r="B35" s="41" t="s">
        <v>143</v>
      </c>
      <c r="C35" s="40">
        <v>3</v>
      </c>
      <c r="D35" s="40">
        <v>0</v>
      </c>
      <c r="E35" s="40">
        <v>0</v>
      </c>
      <c r="F35" s="40">
        <v>3</v>
      </c>
      <c r="G35" s="40">
        <v>3</v>
      </c>
    </row>
    <row r="36" spans="1:7" s="1" customFormat="1" x14ac:dyDescent="0.25">
      <c r="A36" s="40">
        <v>3</v>
      </c>
      <c r="B36" s="41" t="s">
        <v>144</v>
      </c>
      <c r="C36" s="40">
        <v>2</v>
      </c>
      <c r="D36" s="40">
        <v>0</v>
      </c>
      <c r="E36" s="40">
        <v>0</v>
      </c>
      <c r="F36" s="40">
        <v>2</v>
      </c>
      <c r="G36" s="40">
        <v>3</v>
      </c>
    </row>
    <row r="37" spans="1:7" s="1" customFormat="1" x14ac:dyDescent="0.25">
      <c r="A37" s="27">
        <v>4</v>
      </c>
      <c r="B37" s="10" t="s">
        <v>135</v>
      </c>
      <c r="C37" s="27">
        <v>1</v>
      </c>
      <c r="D37" s="27">
        <v>2</v>
      </c>
      <c r="E37" s="27">
        <v>0</v>
      </c>
      <c r="F37" s="27">
        <v>2</v>
      </c>
      <c r="G37" s="27">
        <v>4</v>
      </c>
    </row>
    <row r="38" spans="1:7" s="1" customFormat="1" x14ac:dyDescent="0.25">
      <c r="A38" s="27">
        <v>5</v>
      </c>
      <c r="B38" s="10" t="s">
        <v>105</v>
      </c>
      <c r="C38" s="27">
        <v>2</v>
      </c>
      <c r="D38" s="27">
        <v>2</v>
      </c>
      <c r="E38" s="27">
        <v>0</v>
      </c>
      <c r="F38" s="27">
        <v>3</v>
      </c>
      <c r="G38" s="27">
        <v>5</v>
      </c>
    </row>
    <row r="39" spans="1:7" s="1" customFormat="1" x14ac:dyDescent="0.25">
      <c r="A39" s="27">
        <v>6</v>
      </c>
      <c r="B39" s="10" t="s">
        <v>106</v>
      </c>
      <c r="C39" s="27">
        <v>2</v>
      </c>
      <c r="D39" s="27">
        <v>0</v>
      </c>
      <c r="E39" s="27">
        <v>0</v>
      </c>
      <c r="F39" s="27">
        <v>2</v>
      </c>
      <c r="G39" s="27">
        <v>3</v>
      </c>
    </row>
    <row r="40" spans="1:7" s="1" customFormat="1" x14ac:dyDescent="0.25">
      <c r="A40" s="20">
        <v>7</v>
      </c>
      <c r="B40" s="19" t="s">
        <v>153</v>
      </c>
      <c r="C40" s="20">
        <v>2</v>
      </c>
      <c r="D40" s="20">
        <v>0</v>
      </c>
      <c r="E40" s="20">
        <v>0</v>
      </c>
      <c r="F40" s="20">
        <v>2</v>
      </c>
      <c r="G40" s="20">
        <v>5</v>
      </c>
    </row>
    <row r="41" spans="1:7" s="1" customFormat="1" x14ac:dyDescent="0.25">
      <c r="A41" s="20">
        <v>8</v>
      </c>
      <c r="B41" s="19" t="s">
        <v>150</v>
      </c>
      <c r="C41" s="20">
        <v>2</v>
      </c>
      <c r="D41" s="20">
        <v>0</v>
      </c>
      <c r="E41" s="20">
        <v>0</v>
      </c>
      <c r="F41" s="20">
        <v>2</v>
      </c>
      <c r="G41" s="20">
        <v>5</v>
      </c>
    </row>
    <row r="42" spans="1:7" s="1" customFormat="1" x14ac:dyDescent="0.25">
      <c r="A42" s="33">
        <v>9</v>
      </c>
      <c r="B42" s="32" t="s">
        <v>102</v>
      </c>
      <c r="C42" s="33"/>
      <c r="D42" s="33"/>
      <c r="E42" s="33"/>
      <c r="F42" s="33"/>
      <c r="G42" s="33"/>
    </row>
    <row r="43" spans="1:7" s="1" customFormat="1" x14ac:dyDescent="0.25">
      <c r="A43" s="33">
        <v>9</v>
      </c>
      <c r="B43" s="32" t="s">
        <v>102</v>
      </c>
      <c r="C43" s="33"/>
      <c r="D43" s="33"/>
      <c r="E43" s="33"/>
      <c r="F43" s="33"/>
      <c r="G43" s="33"/>
    </row>
    <row r="44" spans="1:7" s="1" customFormat="1" x14ac:dyDescent="0.25">
      <c r="A44" s="47" t="s">
        <v>52</v>
      </c>
      <c r="B44" s="48"/>
      <c r="C44" s="8">
        <v>15</v>
      </c>
      <c r="D44" s="8">
        <f>SUM(D33:D43)</f>
        <v>4</v>
      </c>
      <c r="E44" s="8">
        <v>0</v>
      </c>
      <c r="F44" s="8">
        <v>18</v>
      </c>
      <c r="G44" s="8">
        <v>30</v>
      </c>
    </row>
    <row r="45" spans="1:7" s="1" customFormat="1" x14ac:dyDescent="0.25">
      <c r="A45" s="47" t="s">
        <v>53</v>
      </c>
      <c r="B45" s="48"/>
      <c r="C45" s="9">
        <v>103</v>
      </c>
      <c r="D45" s="8">
        <v>144</v>
      </c>
      <c r="E45" s="8">
        <v>0</v>
      </c>
      <c r="F45" s="8">
        <v>172</v>
      </c>
      <c r="G45" s="8">
        <v>240</v>
      </c>
    </row>
    <row r="46" spans="1:7" s="1" customFormat="1" x14ac:dyDescent="0.25">
      <c r="A46" s="14"/>
      <c r="B46" s="15"/>
      <c r="C46" s="14"/>
      <c r="D46" s="14"/>
      <c r="E46" s="14"/>
      <c r="F46" s="14"/>
      <c r="G46" s="14"/>
    </row>
    <row r="47" spans="1:7" s="1" customFormat="1" ht="25.35" customHeight="1" x14ac:dyDescent="0.25">
      <c r="A47" s="49" t="s">
        <v>56</v>
      </c>
      <c r="B47" s="51"/>
      <c r="C47" s="51"/>
      <c r="D47" s="51"/>
      <c r="E47" s="51"/>
      <c r="F47" s="51"/>
      <c r="G47" s="51"/>
    </row>
    <row r="48" spans="1:7" s="1" customFormat="1" ht="75" customHeight="1" x14ac:dyDescent="0.25">
      <c r="A48" s="24" t="s">
        <v>9</v>
      </c>
      <c r="B48" s="6" t="s">
        <v>8</v>
      </c>
      <c r="C48" s="6" t="s">
        <v>67</v>
      </c>
      <c r="D48" s="6" t="s">
        <v>68</v>
      </c>
      <c r="E48" s="6" t="s">
        <v>69</v>
      </c>
      <c r="F48" s="6" t="s">
        <v>70</v>
      </c>
      <c r="G48" s="6" t="s">
        <v>6</v>
      </c>
    </row>
    <row r="49" spans="1:18" s="1" customFormat="1" x14ac:dyDescent="0.25">
      <c r="A49" s="31"/>
      <c r="B49" s="31"/>
      <c r="C49" s="28"/>
      <c r="D49" s="28"/>
      <c r="E49" s="28"/>
      <c r="F49" s="28"/>
      <c r="G49" s="28"/>
      <c r="H49"/>
      <c r="I49"/>
      <c r="J49"/>
      <c r="K49"/>
      <c r="L49"/>
      <c r="M49"/>
      <c r="N49"/>
      <c r="O49"/>
      <c r="P49"/>
      <c r="Q49"/>
      <c r="R49"/>
    </row>
    <row r="50" spans="1:18" s="1" customFormat="1" ht="96.75" customHeight="1" x14ac:dyDescent="0.25">
      <c r="A50" s="28"/>
      <c r="B50" s="43" t="s">
        <v>149</v>
      </c>
      <c r="C50" s="28"/>
      <c r="D50" s="28"/>
      <c r="E50" s="28"/>
      <c r="F50" s="28"/>
      <c r="G50" s="28"/>
      <c r="H50"/>
      <c r="I50"/>
      <c r="J50"/>
      <c r="K50"/>
      <c r="L50"/>
      <c r="M50"/>
      <c r="N50"/>
      <c r="O50"/>
      <c r="P50"/>
      <c r="Q50"/>
      <c r="R50"/>
    </row>
    <row r="51" spans="1:18" s="1" customFormat="1" x14ac:dyDescent="0.25">
      <c r="A51" s="28"/>
      <c r="B51" s="31" t="s">
        <v>90</v>
      </c>
      <c r="C51" s="28"/>
      <c r="D51" s="28"/>
      <c r="E51" s="28"/>
      <c r="F51" s="28"/>
      <c r="G51" s="28"/>
      <c r="H51"/>
      <c r="I51"/>
      <c r="J51"/>
      <c r="K51"/>
      <c r="L51"/>
      <c r="M51"/>
      <c r="N51"/>
      <c r="O51"/>
      <c r="P51"/>
      <c r="Q51"/>
      <c r="R51"/>
    </row>
    <row r="52" spans="1:18" s="1" customFormat="1" x14ac:dyDescent="0.25">
      <c r="A52" s="8">
        <v>1</v>
      </c>
      <c r="B52" s="9" t="s">
        <v>91</v>
      </c>
      <c r="C52" s="8">
        <v>2</v>
      </c>
      <c r="D52" s="8">
        <v>0</v>
      </c>
      <c r="E52" s="8">
        <v>0</v>
      </c>
      <c r="F52" s="8">
        <v>2</v>
      </c>
      <c r="G52" s="8">
        <v>3</v>
      </c>
      <c r="H52"/>
      <c r="I52"/>
      <c r="J52"/>
      <c r="K52"/>
      <c r="L52"/>
      <c r="M52"/>
      <c r="N52"/>
      <c r="O52"/>
      <c r="P52"/>
      <c r="Q52"/>
      <c r="R52"/>
    </row>
    <row r="53" spans="1:18" s="1" customFormat="1" x14ac:dyDescent="0.25">
      <c r="A53" s="27">
        <v>2</v>
      </c>
      <c r="B53" s="10" t="s">
        <v>138</v>
      </c>
      <c r="C53" s="27">
        <v>2</v>
      </c>
      <c r="D53" s="27">
        <v>2</v>
      </c>
      <c r="E53" s="27">
        <v>0</v>
      </c>
      <c r="F53" s="27">
        <v>3</v>
      </c>
      <c r="G53" s="27">
        <v>3</v>
      </c>
      <c r="H53"/>
      <c r="I53"/>
      <c r="J53"/>
      <c r="K53"/>
      <c r="L53"/>
      <c r="M53"/>
      <c r="N53"/>
      <c r="O53"/>
      <c r="P53"/>
      <c r="Q53"/>
      <c r="R53"/>
    </row>
    <row r="54" spans="1:18" s="1" customFormat="1" x14ac:dyDescent="0.25">
      <c r="A54" s="27">
        <v>3</v>
      </c>
      <c r="B54" s="10" t="s">
        <v>141</v>
      </c>
      <c r="C54" s="27">
        <v>2</v>
      </c>
      <c r="D54" s="27">
        <v>2</v>
      </c>
      <c r="E54" s="27">
        <v>0</v>
      </c>
      <c r="F54" s="27">
        <v>3</v>
      </c>
      <c r="G54" s="27">
        <v>3</v>
      </c>
      <c r="H54"/>
      <c r="I54"/>
      <c r="J54"/>
      <c r="K54"/>
      <c r="L54"/>
      <c r="M54"/>
      <c r="N54"/>
      <c r="O54"/>
      <c r="P54"/>
      <c r="Q54"/>
      <c r="R54"/>
    </row>
    <row r="55" spans="1:18" s="1" customFormat="1" x14ac:dyDescent="0.25">
      <c r="A55" s="20">
        <v>4</v>
      </c>
      <c r="B55" s="19" t="s">
        <v>151</v>
      </c>
      <c r="C55" s="20">
        <v>2</v>
      </c>
      <c r="D55" s="20">
        <v>0</v>
      </c>
      <c r="E55" s="20">
        <v>0</v>
      </c>
      <c r="F55" s="20">
        <v>2</v>
      </c>
      <c r="G55" s="20">
        <v>5</v>
      </c>
      <c r="H55"/>
      <c r="I55"/>
      <c r="J55"/>
      <c r="K55"/>
      <c r="L55"/>
      <c r="M55"/>
      <c r="N55"/>
      <c r="O55"/>
      <c r="P55"/>
      <c r="Q55"/>
      <c r="R55"/>
    </row>
    <row r="56" spans="1:18" s="1" customFormat="1" x14ac:dyDescent="0.25">
      <c r="A56" s="20">
        <v>5</v>
      </c>
      <c r="B56" s="19" t="s">
        <v>152</v>
      </c>
      <c r="C56" s="20">
        <v>2</v>
      </c>
      <c r="D56" s="20">
        <v>0</v>
      </c>
      <c r="E56" s="20">
        <v>0</v>
      </c>
      <c r="F56" s="20">
        <v>2</v>
      </c>
      <c r="G56" s="20">
        <v>5</v>
      </c>
      <c r="H56"/>
      <c r="I56"/>
      <c r="J56"/>
      <c r="K56"/>
      <c r="L56"/>
      <c r="M56"/>
      <c r="N56"/>
      <c r="O56"/>
      <c r="P56"/>
      <c r="Q56"/>
      <c r="R56"/>
    </row>
    <row r="57" spans="1:18" x14ac:dyDescent="0.25">
      <c r="A57" s="40">
        <v>6</v>
      </c>
      <c r="B57" s="41" t="s">
        <v>95</v>
      </c>
      <c r="C57" s="40">
        <v>0</v>
      </c>
      <c r="D57" s="40">
        <v>40</v>
      </c>
      <c r="E57" s="40">
        <v>0</v>
      </c>
      <c r="F57" s="40">
        <v>0</v>
      </c>
      <c r="G57" s="40">
        <v>5</v>
      </c>
    </row>
    <row r="58" spans="1:18" x14ac:dyDescent="0.25">
      <c r="A58" s="40">
        <v>7</v>
      </c>
      <c r="B58" s="42" t="s">
        <v>89</v>
      </c>
      <c r="C58" s="40">
        <v>2</v>
      </c>
      <c r="D58" s="40">
        <v>0</v>
      </c>
      <c r="E58" s="40">
        <v>0</v>
      </c>
      <c r="F58" s="40">
        <v>2</v>
      </c>
      <c r="G58" s="40">
        <v>3</v>
      </c>
    </row>
    <row r="59" spans="1:18" s="1" customFormat="1" x14ac:dyDescent="0.25">
      <c r="A59" s="8">
        <v>8</v>
      </c>
      <c r="B59" s="9" t="s">
        <v>92</v>
      </c>
      <c r="C59" s="8">
        <v>2</v>
      </c>
      <c r="D59" s="8">
        <v>0</v>
      </c>
      <c r="E59" s="8">
        <v>0</v>
      </c>
      <c r="F59" s="8">
        <v>2</v>
      </c>
      <c r="G59" s="8">
        <v>3</v>
      </c>
    </row>
    <row r="60" spans="1:18" s="1" customFormat="1" x14ac:dyDescent="0.25">
      <c r="A60" s="47" t="s">
        <v>52</v>
      </c>
      <c r="B60" s="48"/>
      <c r="C60" s="8">
        <f>SUM(C49:C59)</f>
        <v>14</v>
      </c>
      <c r="D60" s="8">
        <f>SUM(D49:D59)</f>
        <v>44</v>
      </c>
      <c r="E60" s="8">
        <f>SUM(E49:E59)</f>
        <v>0</v>
      </c>
      <c r="F60" s="8">
        <f>SUM(F49:F59)</f>
        <v>16</v>
      </c>
      <c r="G60" s="8">
        <f>SUM(G49:G59)</f>
        <v>30</v>
      </c>
    </row>
    <row r="61" spans="1:18" s="1" customFormat="1" x14ac:dyDescent="0.25">
      <c r="A61" s="47" t="s">
        <v>53</v>
      </c>
      <c r="B61" s="48"/>
      <c r="C61" s="44">
        <v>103</v>
      </c>
      <c r="D61" s="8">
        <v>144</v>
      </c>
      <c r="E61" s="8">
        <v>0</v>
      </c>
      <c r="F61" s="8">
        <v>172</v>
      </c>
      <c r="G61" s="8">
        <v>240</v>
      </c>
    </row>
    <row r="62" spans="1:18" s="1" customFormat="1" x14ac:dyDescent="0.25">
      <c r="A62" s="14"/>
      <c r="B62" s="15"/>
      <c r="C62" s="14"/>
      <c r="D62" s="14"/>
      <c r="E62" s="14"/>
      <c r="F62" s="14"/>
      <c r="G62" s="14"/>
    </row>
    <row r="63" spans="1:18" s="1" customFormat="1" ht="25.35" customHeight="1" x14ac:dyDescent="0.25">
      <c r="A63" s="49" t="s">
        <v>57</v>
      </c>
      <c r="B63" s="51"/>
      <c r="C63" s="51"/>
      <c r="D63" s="51"/>
      <c r="E63" s="51"/>
      <c r="F63" s="51"/>
      <c r="G63" s="51"/>
    </row>
    <row r="64" spans="1:18" s="1" customFormat="1" ht="75" customHeight="1" x14ac:dyDescent="0.25">
      <c r="A64" s="24" t="s">
        <v>9</v>
      </c>
      <c r="B64" s="6" t="s">
        <v>8</v>
      </c>
      <c r="C64" s="6" t="s">
        <v>67</v>
      </c>
      <c r="D64" s="6" t="s">
        <v>68</v>
      </c>
      <c r="E64" s="6" t="s">
        <v>69</v>
      </c>
      <c r="F64" s="6" t="s">
        <v>70</v>
      </c>
      <c r="G64" s="6" t="s">
        <v>6</v>
      </c>
    </row>
    <row r="65" spans="1:7" s="1" customFormat="1" x14ac:dyDescent="0.25">
      <c r="A65" s="8">
        <v>1</v>
      </c>
      <c r="B65" s="9" t="s">
        <v>93</v>
      </c>
      <c r="C65" s="8">
        <v>2</v>
      </c>
      <c r="D65" s="8">
        <v>2</v>
      </c>
      <c r="E65" s="8">
        <v>0</v>
      </c>
      <c r="F65" s="8">
        <v>3</v>
      </c>
      <c r="G65" s="8">
        <v>4</v>
      </c>
    </row>
    <row r="66" spans="1:7" s="1" customFormat="1" x14ac:dyDescent="0.25">
      <c r="A66" s="27">
        <v>2</v>
      </c>
      <c r="B66" s="10" t="s">
        <v>109</v>
      </c>
      <c r="C66" s="27">
        <v>2</v>
      </c>
      <c r="D66" s="27">
        <v>2</v>
      </c>
      <c r="E66" s="27">
        <v>0</v>
      </c>
      <c r="F66" s="27">
        <v>3</v>
      </c>
      <c r="G66" s="27">
        <v>4</v>
      </c>
    </row>
    <row r="67" spans="1:7" s="1" customFormat="1" ht="42.95" customHeight="1" x14ac:dyDescent="0.25">
      <c r="A67" s="27">
        <v>3</v>
      </c>
      <c r="B67" s="10" t="s">
        <v>94</v>
      </c>
      <c r="C67" s="27">
        <v>2</v>
      </c>
      <c r="D67" s="27">
        <v>2</v>
      </c>
      <c r="E67" s="27">
        <v>0</v>
      </c>
      <c r="F67" s="27">
        <v>3</v>
      </c>
      <c r="G67" s="27">
        <v>4</v>
      </c>
    </row>
    <row r="68" spans="1:7" s="1" customFormat="1" x14ac:dyDescent="0.25">
      <c r="A68" s="27">
        <v>4</v>
      </c>
      <c r="B68" s="10" t="s">
        <v>108</v>
      </c>
      <c r="C68" s="27">
        <v>2</v>
      </c>
      <c r="D68" s="27">
        <v>2</v>
      </c>
      <c r="E68" s="27">
        <v>0</v>
      </c>
      <c r="F68" s="27">
        <v>3</v>
      </c>
      <c r="G68" s="27">
        <v>4</v>
      </c>
    </row>
    <row r="69" spans="1:7" s="1" customFormat="1" x14ac:dyDescent="0.25">
      <c r="A69" s="27">
        <v>5</v>
      </c>
      <c r="B69" s="10" t="s">
        <v>107</v>
      </c>
      <c r="C69" s="27">
        <v>2</v>
      </c>
      <c r="D69" s="27">
        <v>2</v>
      </c>
      <c r="E69" s="27">
        <v>0</v>
      </c>
      <c r="F69" s="27">
        <v>3</v>
      </c>
      <c r="G69" s="27">
        <v>4</v>
      </c>
    </row>
    <row r="70" spans="1:7" s="1" customFormat="1" x14ac:dyDescent="0.25">
      <c r="A70" s="34">
        <v>6</v>
      </c>
      <c r="B70" s="35" t="s">
        <v>154</v>
      </c>
      <c r="C70" s="34">
        <v>2</v>
      </c>
      <c r="D70" s="34">
        <v>0</v>
      </c>
      <c r="E70" s="34">
        <v>0</v>
      </c>
      <c r="F70" s="34">
        <v>2</v>
      </c>
      <c r="G70" s="34">
        <v>5</v>
      </c>
    </row>
    <row r="71" spans="1:7" x14ac:dyDescent="0.25">
      <c r="A71" s="34">
        <v>7</v>
      </c>
      <c r="B71" s="35" t="s">
        <v>155</v>
      </c>
      <c r="C71" s="34">
        <v>2</v>
      </c>
      <c r="D71" s="34">
        <v>0</v>
      </c>
      <c r="E71" s="34">
        <v>0</v>
      </c>
      <c r="F71" s="34">
        <v>2</v>
      </c>
      <c r="G71" s="34">
        <v>5</v>
      </c>
    </row>
    <row r="72" spans="1:7" x14ac:dyDescent="0.25">
      <c r="A72" s="47" t="s">
        <v>52</v>
      </c>
      <c r="B72" s="48"/>
      <c r="C72" s="9">
        <f>SUM(C65:C71)</f>
        <v>14</v>
      </c>
      <c r="D72" s="8">
        <f>SUM(D65:D71)</f>
        <v>10</v>
      </c>
      <c r="E72" s="8">
        <f>SUM(E65:E71)</f>
        <v>0</v>
      </c>
      <c r="F72" s="8">
        <f>SUM(F65:F71)</f>
        <v>19</v>
      </c>
      <c r="G72" s="8">
        <f>SUM(G65:G71)</f>
        <v>30</v>
      </c>
    </row>
    <row r="73" spans="1:7" x14ac:dyDescent="0.25">
      <c r="A73" s="47" t="s">
        <v>53</v>
      </c>
      <c r="B73" s="48"/>
      <c r="C73" s="9">
        <v>103</v>
      </c>
      <c r="D73" s="8">
        <v>144</v>
      </c>
      <c r="E73" s="8">
        <v>0</v>
      </c>
      <c r="F73" s="8">
        <v>172</v>
      </c>
      <c r="G73" s="8">
        <v>240</v>
      </c>
    </row>
    <row r="74" spans="1:7" x14ac:dyDescent="0.25">
      <c r="A74" s="14"/>
      <c r="B74" s="15"/>
      <c r="C74" s="14"/>
      <c r="D74" s="14"/>
      <c r="E74" s="14"/>
      <c r="F74" s="14"/>
      <c r="G74" s="14"/>
    </row>
    <row r="75" spans="1:7" ht="25.35" customHeight="1" x14ac:dyDescent="0.25">
      <c r="A75" s="49" t="s">
        <v>58</v>
      </c>
      <c r="B75" s="51"/>
      <c r="C75" s="51"/>
      <c r="D75" s="51"/>
      <c r="E75" s="51"/>
      <c r="F75" s="51"/>
      <c r="G75" s="51"/>
    </row>
    <row r="76" spans="1:7" ht="75" customHeight="1" x14ac:dyDescent="0.25">
      <c r="A76" s="24" t="s">
        <v>9</v>
      </c>
      <c r="B76" s="6" t="s">
        <v>8</v>
      </c>
      <c r="C76" s="6" t="s">
        <v>67</v>
      </c>
      <c r="D76" s="6" t="s">
        <v>68</v>
      </c>
      <c r="E76" s="6" t="s">
        <v>69</v>
      </c>
      <c r="F76" s="6" t="s">
        <v>70</v>
      </c>
      <c r="G76" s="6" t="s">
        <v>6</v>
      </c>
    </row>
    <row r="77" spans="1:7" x14ac:dyDescent="0.25">
      <c r="A77" s="27">
        <v>1</v>
      </c>
      <c r="B77" s="10" t="s">
        <v>112</v>
      </c>
      <c r="C77" s="27">
        <v>2</v>
      </c>
      <c r="D77" s="27">
        <v>2</v>
      </c>
      <c r="E77" s="27">
        <v>0</v>
      </c>
      <c r="F77" s="27">
        <v>3</v>
      </c>
      <c r="G77" s="27">
        <v>3</v>
      </c>
    </row>
    <row r="78" spans="1:7" x14ac:dyDescent="0.25">
      <c r="A78" s="27">
        <v>2</v>
      </c>
      <c r="B78" s="10" t="s">
        <v>111</v>
      </c>
      <c r="C78" s="27">
        <v>1</v>
      </c>
      <c r="D78" s="27">
        <v>2</v>
      </c>
      <c r="E78" s="27">
        <v>0</v>
      </c>
      <c r="F78" s="27">
        <v>2</v>
      </c>
      <c r="G78" s="27">
        <v>3</v>
      </c>
    </row>
    <row r="79" spans="1:7" x14ac:dyDescent="0.25">
      <c r="A79" s="27">
        <v>3</v>
      </c>
      <c r="B79" s="10" t="s">
        <v>136</v>
      </c>
      <c r="C79" s="27">
        <v>2</v>
      </c>
      <c r="D79" s="27">
        <v>2</v>
      </c>
      <c r="E79" s="27">
        <v>0</v>
      </c>
      <c r="F79" s="27">
        <v>3</v>
      </c>
      <c r="G79" s="27">
        <v>3</v>
      </c>
    </row>
    <row r="80" spans="1:7" x14ac:dyDescent="0.25">
      <c r="A80" s="27">
        <v>4</v>
      </c>
      <c r="B80" s="10" t="s">
        <v>110</v>
      </c>
      <c r="C80" s="27">
        <v>2</v>
      </c>
      <c r="D80" s="27">
        <v>2</v>
      </c>
      <c r="E80" s="27">
        <v>0</v>
      </c>
      <c r="F80" s="27">
        <v>3</v>
      </c>
      <c r="G80" s="27">
        <v>4</v>
      </c>
    </row>
    <row r="81" spans="1:18" x14ac:dyDescent="0.25">
      <c r="A81" s="27">
        <v>5</v>
      </c>
      <c r="B81" s="10" t="s">
        <v>113</v>
      </c>
      <c r="C81" s="27">
        <v>2</v>
      </c>
      <c r="D81" s="27">
        <v>2</v>
      </c>
      <c r="E81" s="27">
        <v>0</v>
      </c>
      <c r="F81" s="27">
        <v>3</v>
      </c>
      <c r="G81" s="27">
        <v>4</v>
      </c>
    </row>
    <row r="82" spans="1:18" x14ac:dyDescent="0.25">
      <c r="A82" s="27">
        <v>6</v>
      </c>
      <c r="B82" s="10" t="s">
        <v>114</v>
      </c>
      <c r="C82" s="27">
        <v>3</v>
      </c>
      <c r="D82" s="27">
        <v>0</v>
      </c>
      <c r="E82" s="27">
        <v>0</v>
      </c>
      <c r="F82" s="27">
        <v>3</v>
      </c>
      <c r="G82" s="27">
        <v>3</v>
      </c>
    </row>
    <row r="83" spans="1:18" x14ac:dyDescent="0.25">
      <c r="A83" s="34">
        <v>7</v>
      </c>
      <c r="B83" s="35" t="s">
        <v>147</v>
      </c>
      <c r="C83" s="34">
        <v>2</v>
      </c>
      <c r="D83" s="34">
        <v>0</v>
      </c>
      <c r="E83" s="34">
        <v>0</v>
      </c>
      <c r="F83" s="34">
        <v>2</v>
      </c>
      <c r="G83" s="34">
        <v>5</v>
      </c>
    </row>
    <row r="84" spans="1:18" x14ac:dyDescent="0.25">
      <c r="A84" s="34">
        <v>8</v>
      </c>
      <c r="B84" s="35" t="s">
        <v>148</v>
      </c>
      <c r="C84" s="34">
        <v>2</v>
      </c>
      <c r="D84" s="34">
        <v>0</v>
      </c>
      <c r="E84" s="34">
        <v>0</v>
      </c>
      <c r="F84" s="34">
        <v>2</v>
      </c>
      <c r="G84" s="34">
        <v>5</v>
      </c>
    </row>
    <row r="85" spans="1:18" x14ac:dyDescent="0.25">
      <c r="A85" s="47" t="s">
        <v>52</v>
      </c>
      <c r="B85" s="48"/>
      <c r="C85" s="8">
        <f>SUM(C77:C84)</f>
        <v>16</v>
      </c>
      <c r="D85" s="8">
        <f>SUM(D77:D84)</f>
        <v>10</v>
      </c>
      <c r="E85" s="8">
        <f>SUM(E77:E84)</f>
        <v>0</v>
      </c>
      <c r="F85" s="8">
        <f>SUM(F77:F84)</f>
        <v>21</v>
      </c>
      <c r="G85" s="8">
        <f>SUM(G77:G84)</f>
        <v>30</v>
      </c>
    </row>
    <row r="86" spans="1:18" x14ac:dyDescent="0.25">
      <c r="A86" s="47" t="s">
        <v>53</v>
      </c>
      <c r="B86" s="48"/>
      <c r="C86" s="9">
        <v>103</v>
      </c>
      <c r="D86" s="8">
        <v>144</v>
      </c>
      <c r="E86" s="8">
        <v>0</v>
      </c>
      <c r="F86" s="8">
        <v>172</v>
      </c>
      <c r="G86" s="8">
        <v>240</v>
      </c>
    </row>
    <row r="87" spans="1:18" x14ac:dyDescent="0.25">
      <c r="A87" s="14"/>
      <c r="B87" s="15"/>
      <c r="C87" s="14"/>
      <c r="D87" s="14"/>
      <c r="E87" s="14"/>
      <c r="F87" s="14"/>
      <c r="G87" s="14"/>
    </row>
    <row r="88" spans="1:18" ht="25.35" customHeight="1" x14ac:dyDescent="0.25">
      <c r="A88" s="49" t="s">
        <v>59</v>
      </c>
      <c r="B88" s="51"/>
      <c r="C88" s="51"/>
      <c r="D88" s="51"/>
      <c r="E88" s="51"/>
      <c r="F88" s="51"/>
      <c r="G88" s="51"/>
    </row>
    <row r="89" spans="1:18" ht="181.5" x14ac:dyDescent="0.25">
      <c r="A89" s="24" t="s">
        <v>9</v>
      </c>
      <c r="B89" s="6" t="s">
        <v>8</v>
      </c>
      <c r="C89" s="6" t="s">
        <v>67</v>
      </c>
      <c r="D89" s="6" t="s">
        <v>68</v>
      </c>
      <c r="E89" s="6" t="s">
        <v>69</v>
      </c>
      <c r="F89" s="6" t="s">
        <v>70</v>
      </c>
      <c r="G89" s="6" t="s">
        <v>6</v>
      </c>
    </row>
    <row r="90" spans="1:18" x14ac:dyDescent="0.25">
      <c r="A90" s="27">
        <v>1</v>
      </c>
      <c r="B90" s="10" t="s">
        <v>96</v>
      </c>
      <c r="C90" s="27">
        <v>1</v>
      </c>
      <c r="D90" s="27">
        <v>2</v>
      </c>
      <c r="E90" s="27">
        <v>0</v>
      </c>
      <c r="F90" s="27">
        <v>2</v>
      </c>
      <c r="G90" s="27">
        <v>2</v>
      </c>
    </row>
    <row r="91" spans="1:18" x14ac:dyDescent="0.25">
      <c r="A91" s="27">
        <v>2</v>
      </c>
      <c r="B91" s="10" t="s">
        <v>100</v>
      </c>
      <c r="C91" s="27">
        <v>2</v>
      </c>
      <c r="D91" s="27">
        <v>0</v>
      </c>
      <c r="E91" s="27">
        <v>0</v>
      </c>
      <c r="F91" s="27">
        <v>2</v>
      </c>
      <c r="G91" s="27">
        <v>3</v>
      </c>
    </row>
    <row r="92" spans="1:18" x14ac:dyDescent="0.25">
      <c r="A92" s="27">
        <v>3</v>
      </c>
      <c r="B92" s="10" t="s">
        <v>98</v>
      </c>
      <c r="C92" s="27">
        <v>2</v>
      </c>
      <c r="D92" s="27">
        <v>32</v>
      </c>
      <c r="E92" s="27">
        <v>0</v>
      </c>
      <c r="F92" s="27">
        <v>18</v>
      </c>
      <c r="G92" s="27">
        <v>15</v>
      </c>
    </row>
    <row r="93" spans="1:18" x14ac:dyDescent="0.25">
      <c r="A93" s="27">
        <v>4</v>
      </c>
      <c r="B93" s="10" t="s">
        <v>157</v>
      </c>
      <c r="C93" s="27">
        <v>0</v>
      </c>
      <c r="D93" s="27">
        <v>2</v>
      </c>
      <c r="E93" s="27">
        <v>0</v>
      </c>
      <c r="F93" s="27">
        <v>1</v>
      </c>
      <c r="G93" s="27">
        <v>5</v>
      </c>
    </row>
    <row r="94" spans="1:18" s="1" customFormat="1" x14ac:dyDescent="0.25">
      <c r="A94" s="34">
        <v>5</v>
      </c>
      <c r="B94" s="35" t="s">
        <v>156</v>
      </c>
      <c r="C94" s="34">
        <v>2</v>
      </c>
      <c r="D94" s="34">
        <v>0</v>
      </c>
      <c r="E94" s="34">
        <v>0</v>
      </c>
      <c r="F94" s="34">
        <v>2</v>
      </c>
      <c r="G94" s="34">
        <v>5</v>
      </c>
      <c r="H94"/>
      <c r="I94"/>
      <c r="J94"/>
      <c r="K94"/>
      <c r="L94"/>
      <c r="M94"/>
      <c r="N94"/>
      <c r="O94"/>
      <c r="P94"/>
      <c r="Q94"/>
      <c r="R94"/>
    </row>
    <row r="95" spans="1:18" x14ac:dyDescent="0.25">
      <c r="A95" s="28"/>
      <c r="B95" s="31"/>
      <c r="C95" s="28"/>
      <c r="D95" s="28"/>
      <c r="E95" s="28"/>
      <c r="F95" s="28"/>
      <c r="G95" s="28"/>
    </row>
    <row r="96" spans="1:18" x14ac:dyDescent="0.25">
      <c r="A96" s="47" t="s">
        <v>52</v>
      </c>
      <c r="B96" s="48"/>
      <c r="C96" s="8">
        <f>SUM(C90:C95)</f>
        <v>7</v>
      </c>
      <c r="D96" s="8">
        <f>SUM(D90:D95)</f>
        <v>36</v>
      </c>
      <c r="E96" s="8">
        <f>SUM(E90:E95)</f>
        <v>0</v>
      </c>
      <c r="F96" s="8">
        <f>SUM(F90:F95)</f>
        <v>25</v>
      </c>
      <c r="G96" s="8">
        <f>SUM(G90:G95)</f>
        <v>30</v>
      </c>
    </row>
    <row r="97" spans="1:7" x14ac:dyDescent="0.25">
      <c r="A97" s="47" t="s">
        <v>53</v>
      </c>
      <c r="B97" s="48"/>
      <c r="C97" s="9">
        <v>103</v>
      </c>
      <c r="D97" s="8">
        <v>144</v>
      </c>
      <c r="E97" s="8">
        <v>0</v>
      </c>
      <c r="F97" s="8">
        <v>172</v>
      </c>
      <c r="G97" s="8">
        <v>240</v>
      </c>
    </row>
    <row r="98" spans="1:7" x14ac:dyDescent="0.25">
      <c r="A98" s="14"/>
      <c r="B98" s="15"/>
      <c r="C98" s="14"/>
      <c r="D98" s="14"/>
      <c r="E98" s="14"/>
      <c r="F98" s="14"/>
      <c r="G98" s="14"/>
    </row>
    <row r="99" spans="1:7" ht="25.35" customHeight="1" x14ac:dyDescent="0.25">
      <c r="A99" s="49" t="s">
        <v>60</v>
      </c>
      <c r="B99" s="51"/>
      <c r="C99" s="51"/>
      <c r="D99" s="51"/>
      <c r="E99" s="51"/>
      <c r="F99" s="51"/>
      <c r="G99" s="51"/>
    </row>
    <row r="100" spans="1:7" ht="75" customHeight="1" x14ac:dyDescent="0.25">
      <c r="A100" s="24" t="s">
        <v>9</v>
      </c>
      <c r="B100" s="6" t="s">
        <v>8</v>
      </c>
      <c r="C100" s="6" t="s">
        <v>67</v>
      </c>
      <c r="D100" s="6" t="s">
        <v>68</v>
      </c>
      <c r="E100" s="6" t="s">
        <v>69</v>
      </c>
      <c r="F100" s="6" t="s">
        <v>70</v>
      </c>
      <c r="G100" s="6" t="s">
        <v>6</v>
      </c>
    </row>
    <row r="101" spans="1:7" x14ac:dyDescent="0.25">
      <c r="A101" s="28"/>
      <c r="B101" s="29"/>
      <c r="C101" s="28"/>
      <c r="D101" s="28"/>
      <c r="E101" s="28"/>
      <c r="F101" s="28"/>
      <c r="G101" s="28"/>
    </row>
    <row r="102" spans="1:7" x14ac:dyDescent="0.25">
      <c r="A102" s="27">
        <v>1</v>
      </c>
      <c r="B102" s="30" t="s">
        <v>99</v>
      </c>
      <c r="C102" s="27">
        <v>2</v>
      </c>
      <c r="D102" s="27">
        <v>32</v>
      </c>
      <c r="E102" s="27">
        <v>0</v>
      </c>
      <c r="F102" s="27">
        <v>18</v>
      </c>
      <c r="G102" s="27">
        <v>15</v>
      </c>
    </row>
    <row r="103" spans="1:7" x14ac:dyDescent="0.25">
      <c r="A103" s="27">
        <v>2</v>
      </c>
      <c r="B103" s="30" t="s">
        <v>158</v>
      </c>
      <c r="C103" s="27">
        <v>2</v>
      </c>
      <c r="D103" s="27">
        <v>0</v>
      </c>
      <c r="E103" s="27">
        <v>0</v>
      </c>
      <c r="F103" s="27">
        <v>2</v>
      </c>
      <c r="G103" s="27">
        <v>5</v>
      </c>
    </row>
    <row r="104" spans="1:7" x14ac:dyDescent="0.25">
      <c r="A104" s="28"/>
      <c r="B104" s="29" t="s">
        <v>137</v>
      </c>
      <c r="C104" s="28"/>
      <c r="D104" s="28"/>
      <c r="E104" s="28"/>
      <c r="F104" s="28"/>
      <c r="G104" s="28"/>
    </row>
    <row r="105" spans="1:7" x14ac:dyDescent="0.25">
      <c r="A105" s="34">
        <v>3</v>
      </c>
      <c r="B105" s="36" t="s">
        <v>159</v>
      </c>
      <c r="C105" s="34">
        <v>2</v>
      </c>
      <c r="D105" s="34">
        <v>0</v>
      </c>
      <c r="E105" s="34">
        <v>0</v>
      </c>
      <c r="F105" s="34">
        <v>2</v>
      </c>
      <c r="G105" s="34">
        <v>5</v>
      </c>
    </row>
    <row r="106" spans="1:7" x14ac:dyDescent="0.25">
      <c r="A106" s="34">
        <v>4</v>
      </c>
      <c r="B106" s="36" t="s">
        <v>160</v>
      </c>
      <c r="C106" s="34">
        <v>2</v>
      </c>
      <c r="D106" s="34">
        <v>0</v>
      </c>
      <c r="E106" s="34">
        <v>0</v>
      </c>
      <c r="F106" s="34">
        <v>2</v>
      </c>
      <c r="G106" s="34">
        <v>5</v>
      </c>
    </row>
    <row r="107" spans="1:7" x14ac:dyDescent="0.25">
      <c r="A107" s="47" t="s">
        <v>52</v>
      </c>
      <c r="B107" s="48"/>
      <c r="C107" s="9">
        <f>SUM(C101:C106)</f>
        <v>8</v>
      </c>
      <c r="D107" s="8">
        <f>SUM(D101:D106)</f>
        <v>32</v>
      </c>
      <c r="E107" s="8">
        <f>SUM(E101:E106)</f>
        <v>0</v>
      </c>
      <c r="F107" s="8">
        <f>SUM(F101:F106)</f>
        <v>24</v>
      </c>
      <c r="G107" s="8">
        <f>SUM(G101:G106)</f>
        <v>30</v>
      </c>
    </row>
    <row r="108" spans="1:7" x14ac:dyDescent="0.25">
      <c r="A108" s="47" t="s">
        <v>53</v>
      </c>
      <c r="B108" s="48"/>
      <c r="C108" s="9">
        <f>SUM(C107,C96,C85,C72,C60,C96,C28,C14)</f>
        <v>103</v>
      </c>
      <c r="D108" s="8">
        <v>144</v>
      </c>
      <c r="E108" s="8">
        <f>SUM(E107)</f>
        <v>0</v>
      </c>
      <c r="F108" s="8">
        <f>SUM(F14,F28,F44,F60,F72,F85,F96,F107)</f>
        <v>163</v>
      </c>
      <c r="G108" s="8">
        <v>240</v>
      </c>
    </row>
    <row r="109" spans="1:7" x14ac:dyDescent="0.25">
      <c r="A109" s="14"/>
      <c r="B109" s="15"/>
      <c r="C109" s="14"/>
      <c r="D109" s="14"/>
      <c r="E109" s="14"/>
      <c r="F109" s="14"/>
      <c r="G109" s="14"/>
    </row>
    <row r="110" spans="1:7" ht="75" customHeight="1" x14ac:dyDescent="0.25">
      <c r="A110" s="49" t="s">
        <v>71</v>
      </c>
      <c r="B110" s="51"/>
      <c r="C110" s="51"/>
      <c r="D110" s="51"/>
      <c r="E110" s="51"/>
      <c r="F110" s="51"/>
      <c r="G110" s="51"/>
    </row>
    <row r="111" spans="1:7" ht="75" customHeight="1" x14ac:dyDescent="0.25">
      <c r="A111" s="24" t="s">
        <v>9</v>
      </c>
      <c r="B111" s="6" t="s">
        <v>8</v>
      </c>
      <c r="C111" s="6" t="s">
        <v>67</v>
      </c>
      <c r="D111" s="6" t="s">
        <v>68</v>
      </c>
      <c r="E111" s="6" t="s">
        <v>69</v>
      </c>
      <c r="F111" s="6" t="s">
        <v>70</v>
      </c>
      <c r="G111" s="6" t="s">
        <v>6</v>
      </c>
    </row>
    <row r="112" spans="1:7" x14ac:dyDescent="0.25">
      <c r="A112" s="8">
        <v>1</v>
      </c>
      <c r="B112" s="22" t="s">
        <v>115</v>
      </c>
      <c r="C112" s="8">
        <v>2</v>
      </c>
      <c r="D112" s="8">
        <v>0</v>
      </c>
      <c r="E112" s="8">
        <v>0</v>
      </c>
      <c r="F112" s="8">
        <v>2</v>
      </c>
      <c r="G112" s="8">
        <v>5</v>
      </c>
    </row>
    <row r="113" spans="1:7" x14ac:dyDescent="0.25">
      <c r="A113" s="8"/>
      <c r="B113" s="22"/>
      <c r="C113" s="8"/>
      <c r="D113" s="8"/>
      <c r="E113" s="8"/>
      <c r="F113" s="8"/>
      <c r="G113" s="8"/>
    </row>
    <row r="114" spans="1:7" x14ac:dyDescent="0.25">
      <c r="A114" s="38"/>
      <c r="B114" s="8" t="s">
        <v>142</v>
      </c>
      <c r="C114" s="38"/>
      <c r="D114" s="38"/>
      <c r="E114" s="38"/>
      <c r="F114" s="38"/>
      <c r="G114" s="38"/>
    </row>
    <row r="115" spans="1:7" x14ac:dyDescent="0.25">
      <c r="A115" s="8">
        <v>2</v>
      </c>
      <c r="B115" s="8" t="s">
        <v>116</v>
      </c>
      <c r="C115" s="8">
        <v>2</v>
      </c>
      <c r="D115" s="8">
        <v>0</v>
      </c>
      <c r="E115" s="8">
        <v>0</v>
      </c>
      <c r="F115" s="8">
        <v>2</v>
      </c>
      <c r="G115" s="8">
        <v>5</v>
      </c>
    </row>
    <row r="116" spans="1:7" x14ac:dyDescent="0.25">
      <c r="A116" s="8">
        <v>3</v>
      </c>
      <c r="B116" s="22" t="s">
        <v>117</v>
      </c>
      <c r="C116" s="8">
        <v>2</v>
      </c>
      <c r="D116" s="8">
        <v>0</v>
      </c>
      <c r="E116" s="8">
        <v>0</v>
      </c>
      <c r="F116" s="8">
        <v>2</v>
      </c>
      <c r="G116" s="8">
        <v>5</v>
      </c>
    </row>
    <row r="117" spans="1:7" x14ac:dyDescent="0.25">
      <c r="A117" s="8">
        <v>4</v>
      </c>
      <c r="B117" s="22" t="s">
        <v>118</v>
      </c>
      <c r="C117" s="8">
        <v>2</v>
      </c>
      <c r="D117" s="8">
        <v>0</v>
      </c>
      <c r="E117" s="8">
        <v>0</v>
      </c>
      <c r="F117" s="8">
        <v>2</v>
      </c>
      <c r="G117" s="8">
        <v>5</v>
      </c>
    </row>
    <row r="118" spans="1:7" x14ac:dyDescent="0.25">
      <c r="A118" s="8">
        <v>5</v>
      </c>
      <c r="B118" s="8" t="s">
        <v>119</v>
      </c>
      <c r="C118" s="8">
        <v>2</v>
      </c>
      <c r="D118" s="8">
        <v>0</v>
      </c>
      <c r="E118" s="8">
        <v>0</v>
      </c>
      <c r="F118" s="8">
        <v>2</v>
      </c>
      <c r="G118" s="8">
        <v>5</v>
      </c>
    </row>
    <row r="119" spans="1:7" x14ac:dyDescent="0.25">
      <c r="A119" s="8">
        <v>6</v>
      </c>
      <c r="B119" s="22" t="s">
        <v>120</v>
      </c>
      <c r="C119" s="8">
        <v>2</v>
      </c>
      <c r="D119" s="8">
        <v>0</v>
      </c>
      <c r="E119" s="8">
        <v>0</v>
      </c>
      <c r="F119" s="8">
        <v>2</v>
      </c>
      <c r="G119" s="8">
        <v>5</v>
      </c>
    </row>
    <row r="120" spans="1:7" x14ac:dyDescent="0.25">
      <c r="A120" s="8">
        <v>7</v>
      </c>
      <c r="B120" s="22" t="s">
        <v>121</v>
      </c>
      <c r="C120" s="8">
        <v>2</v>
      </c>
      <c r="D120" s="8">
        <v>0</v>
      </c>
      <c r="E120" s="8">
        <v>0</v>
      </c>
      <c r="F120" s="8">
        <v>2</v>
      </c>
      <c r="G120" s="8">
        <v>5</v>
      </c>
    </row>
    <row r="121" spans="1:7" x14ac:dyDescent="0.25">
      <c r="A121" s="8">
        <v>8</v>
      </c>
      <c r="B121" s="22" t="s">
        <v>122</v>
      </c>
      <c r="C121" s="8">
        <v>2</v>
      </c>
      <c r="D121" s="8">
        <v>0</v>
      </c>
      <c r="E121" s="8">
        <v>0</v>
      </c>
      <c r="F121" s="8">
        <v>2</v>
      </c>
      <c r="G121" s="8">
        <v>5</v>
      </c>
    </row>
    <row r="122" spans="1:7" x14ac:dyDescent="0.25">
      <c r="A122" s="8">
        <v>9</v>
      </c>
      <c r="B122" s="22" t="s">
        <v>123</v>
      </c>
      <c r="C122" s="8">
        <v>2</v>
      </c>
      <c r="D122" s="8">
        <v>0</v>
      </c>
      <c r="E122" s="8">
        <v>0</v>
      </c>
      <c r="F122" s="8">
        <v>2</v>
      </c>
      <c r="G122" s="8">
        <v>5</v>
      </c>
    </row>
    <row r="123" spans="1:7" x14ac:dyDescent="0.25">
      <c r="A123" s="8">
        <v>10</v>
      </c>
      <c r="B123" s="22" t="s">
        <v>124</v>
      </c>
      <c r="C123" s="8">
        <v>2</v>
      </c>
      <c r="D123" s="8">
        <v>0</v>
      </c>
      <c r="E123" s="8">
        <v>0</v>
      </c>
      <c r="F123" s="8">
        <v>2</v>
      </c>
      <c r="G123" s="8">
        <v>5</v>
      </c>
    </row>
    <row r="124" spans="1:7" x14ac:dyDescent="0.25">
      <c r="A124" s="8">
        <v>11</v>
      </c>
      <c r="B124" s="22" t="s">
        <v>125</v>
      </c>
      <c r="C124" s="8">
        <v>2</v>
      </c>
      <c r="D124" s="8">
        <v>0</v>
      </c>
      <c r="E124" s="8">
        <v>0</v>
      </c>
      <c r="F124" s="8">
        <v>2</v>
      </c>
      <c r="G124" s="8">
        <v>5</v>
      </c>
    </row>
    <row r="125" spans="1:7" x14ac:dyDescent="0.25">
      <c r="A125" s="8">
        <v>12</v>
      </c>
      <c r="B125" s="8" t="s">
        <v>97</v>
      </c>
      <c r="C125" s="8">
        <v>2</v>
      </c>
      <c r="D125" s="8">
        <v>0</v>
      </c>
      <c r="E125" s="8">
        <v>0</v>
      </c>
      <c r="F125" s="8">
        <v>2</v>
      </c>
      <c r="G125" s="8">
        <v>5</v>
      </c>
    </row>
    <row r="126" spans="1:7" x14ac:dyDescent="0.25">
      <c r="A126" s="8">
        <v>13</v>
      </c>
      <c r="B126" s="22" t="s">
        <v>126</v>
      </c>
      <c r="C126" s="8">
        <v>2</v>
      </c>
      <c r="D126" s="8">
        <v>0</v>
      </c>
      <c r="E126" s="8">
        <v>0</v>
      </c>
      <c r="F126" s="8">
        <v>2</v>
      </c>
      <c r="G126" s="8">
        <v>5</v>
      </c>
    </row>
    <row r="127" spans="1:7" x14ac:dyDescent="0.25">
      <c r="A127" s="8">
        <v>14</v>
      </c>
      <c r="B127" s="22" t="s">
        <v>127</v>
      </c>
      <c r="C127" s="8">
        <v>2</v>
      </c>
      <c r="D127" s="8">
        <v>0</v>
      </c>
      <c r="E127" s="8">
        <v>0</v>
      </c>
      <c r="F127" s="8">
        <v>2</v>
      </c>
      <c r="G127" s="8">
        <v>5</v>
      </c>
    </row>
    <row r="128" spans="1:7" x14ac:dyDescent="0.25">
      <c r="A128" s="8">
        <v>15</v>
      </c>
      <c r="B128" s="22" t="s">
        <v>128</v>
      </c>
      <c r="C128" s="8">
        <v>2</v>
      </c>
      <c r="D128" s="8">
        <v>0</v>
      </c>
      <c r="E128" s="8">
        <v>0</v>
      </c>
      <c r="F128" s="8">
        <v>2</v>
      </c>
      <c r="G128" s="8">
        <v>5</v>
      </c>
    </row>
    <row r="129" spans="1:7" x14ac:dyDescent="0.25">
      <c r="A129" s="8">
        <v>16</v>
      </c>
      <c r="B129" s="22" t="s">
        <v>129</v>
      </c>
      <c r="C129" s="8">
        <v>2</v>
      </c>
      <c r="D129" s="8">
        <v>0</v>
      </c>
      <c r="E129" s="8">
        <v>0</v>
      </c>
      <c r="F129" s="8">
        <v>2</v>
      </c>
      <c r="G129" s="8">
        <v>5</v>
      </c>
    </row>
    <row r="130" spans="1:7" x14ac:dyDescent="0.25">
      <c r="A130" s="8">
        <v>17</v>
      </c>
      <c r="B130" s="22" t="s">
        <v>130</v>
      </c>
      <c r="C130" s="8">
        <v>2</v>
      </c>
      <c r="D130" s="8">
        <v>0</v>
      </c>
      <c r="E130" s="8">
        <v>0</v>
      </c>
      <c r="F130" s="8">
        <v>2</v>
      </c>
      <c r="G130" s="8">
        <v>5</v>
      </c>
    </row>
    <row r="131" spans="1:7" x14ac:dyDescent="0.25">
      <c r="A131" s="8">
        <v>18</v>
      </c>
      <c r="B131" s="22" t="s">
        <v>131</v>
      </c>
      <c r="C131" s="8">
        <v>2</v>
      </c>
      <c r="D131" s="8">
        <v>0</v>
      </c>
      <c r="E131" s="8">
        <v>0</v>
      </c>
      <c r="F131" s="8">
        <v>2</v>
      </c>
      <c r="G131" s="8">
        <v>5</v>
      </c>
    </row>
    <row r="132" spans="1:7" x14ac:dyDescent="0.25">
      <c r="A132" s="8">
        <v>19</v>
      </c>
      <c r="B132" s="22" t="s">
        <v>132</v>
      </c>
      <c r="C132" s="8">
        <v>2</v>
      </c>
      <c r="D132" s="8">
        <v>0</v>
      </c>
      <c r="E132" s="8">
        <v>0</v>
      </c>
      <c r="F132" s="8">
        <v>2</v>
      </c>
      <c r="G132" s="8">
        <v>5</v>
      </c>
    </row>
    <row r="133" spans="1:7" x14ac:dyDescent="0.25">
      <c r="A133" s="8">
        <v>20</v>
      </c>
      <c r="B133" s="22" t="s">
        <v>133</v>
      </c>
      <c r="C133" s="8">
        <v>2</v>
      </c>
      <c r="D133" s="8">
        <v>0</v>
      </c>
      <c r="E133" s="8">
        <v>0</v>
      </c>
      <c r="F133" s="8">
        <v>2</v>
      </c>
      <c r="G133" s="8">
        <v>5</v>
      </c>
    </row>
    <row r="134" spans="1:7" x14ac:dyDescent="0.25">
      <c r="A134" s="8">
        <v>21</v>
      </c>
      <c r="B134" s="22" t="s">
        <v>134</v>
      </c>
      <c r="C134" s="8">
        <v>2</v>
      </c>
      <c r="D134" s="8">
        <v>0</v>
      </c>
      <c r="E134" s="8">
        <v>0</v>
      </c>
      <c r="F134" s="8">
        <v>2</v>
      </c>
      <c r="G134" s="8">
        <v>5</v>
      </c>
    </row>
    <row r="135" spans="1:7" x14ac:dyDescent="0.25">
      <c r="A135" s="38"/>
      <c r="B135" s="39"/>
      <c r="C135" s="38"/>
      <c r="D135" s="38"/>
      <c r="E135" s="38"/>
      <c r="F135" s="38"/>
      <c r="G135" s="38"/>
    </row>
    <row r="136" spans="1:7" x14ac:dyDescent="0.25">
      <c r="A136" s="8"/>
      <c r="B136" s="22"/>
      <c r="C136" s="8"/>
      <c r="D136" s="8"/>
      <c r="E136" s="8"/>
      <c r="F136" s="8"/>
      <c r="G136" s="8"/>
    </row>
    <row r="137" spans="1:7" x14ac:dyDescent="0.25">
      <c r="A137" s="8">
        <v>22</v>
      </c>
      <c r="B137" s="22" t="s">
        <v>139</v>
      </c>
      <c r="C137" s="8">
        <v>2</v>
      </c>
      <c r="D137" s="8">
        <v>0</v>
      </c>
      <c r="E137" s="8">
        <v>0</v>
      </c>
      <c r="F137" s="8">
        <v>2</v>
      </c>
      <c r="G137" s="8">
        <v>5</v>
      </c>
    </row>
    <row r="138" spans="1:7" x14ac:dyDescent="0.25">
      <c r="A138" s="8"/>
      <c r="B138" s="22"/>
      <c r="C138" s="8"/>
      <c r="D138" s="8"/>
      <c r="E138" s="8"/>
      <c r="F138" s="8"/>
      <c r="G138" s="8"/>
    </row>
    <row r="139" spans="1:7" x14ac:dyDescent="0.25">
      <c r="A139" s="47" t="s">
        <v>52</v>
      </c>
      <c r="B139" s="48"/>
      <c r="C139" s="9">
        <f>SUM(C112:C138)</f>
        <v>44</v>
      </c>
      <c r="D139" s="8">
        <f>SUM(D112:D138)</f>
        <v>0</v>
      </c>
      <c r="E139" s="8">
        <f>SUM(C139:D139)</f>
        <v>44</v>
      </c>
      <c r="F139" s="8">
        <f>SUM(F112:F138)</f>
        <v>44</v>
      </c>
      <c r="G139" s="8">
        <f>SUM(G112:G138)</f>
        <v>110</v>
      </c>
    </row>
    <row r="140" spans="1:7" x14ac:dyDescent="0.25">
      <c r="A140" s="47" t="s">
        <v>53</v>
      </c>
      <c r="B140" s="48"/>
      <c r="C140" s="9">
        <v>50</v>
      </c>
      <c r="D140" s="8">
        <v>0</v>
      </c>
      <c r="E140" s="8">
        <v>50</v>
      </c>
      <c r="F140" s="8">
        <v>50</v>
      </c>
      <c r="G140" s="8">
        <v>75</v>
      </c>
    </row>
    <row r="141" spans="1:7" x14ac:dyDescent="0.25">
      <c r="A141" s="14"/>
      <c r="B141" s="15"/>
      <c r="C141" s="14"/>
      <c r="D141" s="14"/>
      <c r="E141" s="14"/>
      <c r="F141" s="14"/>
      <c r="G141" s="14"/>
    </row>
  </sheetData>
  <mergeCells count="28">
    <mergeCell ref="A2:G2"/>
    <mergeCell ref="A1:G1"/>
    <mergeCell ref="A14:B14"/>
    <mergeCell ref="A15:B15"/>
    <mergeCell ref="A17:G17"/>
    <mergeCell ref="A28:B28"/>
    <mergeCell ref="A29:B29"/>
    <mergeCell ref="A31:G31"/>
    <mergeCell ref="A44:B44"/>
    <mergeCell ref="A45:B45"/>
    <mergeCell ref="A47:G47"/>
    <mergeCell ref="A60:B60"/>
    <mergeCell ref="A61:B61"/>
    <mergeCell ref="A63:G63"/>
    <mergeCell ref="A72:B72"/>
    <mergeCell ref="A73:B73"/>
    <mergeCell ref="A75:G75"/>
    <mergeCell ref="A85:B85"/>
    <mergeCell ref="A86:B86"/>
    <mergeCell ref="A88:G88"/>
    <mergeCell ref="A96:B96"/>
    <mergeCell ref="A97:B97"/>
    <mergeCell ref="A99:G99"/>
    <mergeCell ref="A107:B107"/>
    <mergeCell ref="A140:B140"/>
    <mergeCell ref="A108:B108"/>
    <mergeCell ref="A110:G110"/>
    <mergeCell ref="A139:B139"/>
  </mergeCells>
  <pageMargins left="0.7" right="0.7" top="0.75" bottom="0.75" header="0.3" footer="0.3"/>
  <pageSetup paperSize="9" scale="35"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2</vt:i4>
      </vt:variant>
    </vt:vector>
  </HeadingPairs>
  <TitlesOfParts>
    <vt:vector size="2" baseType="lpstr">
      <vt:lpstr>GENEL BİLGİ</vt:lpstr>
      <vt:lpstr>BÖLÜM-8 YARIYIL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Ali GÜNGÖR</dc:creator>
  <cp:lastModifiedBy>Seda ÇALIŞKAN</cp:lastModifiedBy>
  <cp:lastPrinted>2025-03-14T09:44:03Z</cp:lastPrinted>
  <dcterms:created xsi:type="dcterms:W3CDTF">2024-11-20T10:55:11Z</dcterms:created>
  <dcterms:modified xsi:type="dcterms:W3CDTF">2026-01-30T10:09:51Z</dcterms:modified>
</cp:coreProperties>
</file>